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Theresa\Desktop\"/>
    </mc:Choice>
  </mc:AlternateContent>
  <bookViews>
    <workbookView xWindow="-105" yWindow="-105" windowWidth="23250" windowHeight="12570" tabRatio="939" activeTab="4"/>
  </bookViews>
  <sheets>
    <sheet name="tweetData" sheetId="7" r:id="rId1"/>
    <sheet name="Country" sheetId="2" r:id="rId2"/>
    <sheet name="Hierarchy" sheetId="11" r:id="rId3"/>
    <sheet name="2.1.3" sheetId="8" r:id="rId4"/>
    <sheet name="2.1.4" sheetId="26" r:id="rId5"/>
    <sheet name="2.1.5" sheetId="25" r:id="rId6"/>
    <sheet name="2.1.6" sheetId="13" r:id="rId7"/>
    <sheet name="MyVisSheet" sheetId="27" r:id="rId8"/>
    <sheet name="Sheet7" sheetId="17" state="hidden" r:id="rId9"/>
  </sheets>
  <definedNames>
    <definedName name="_xlnm._FilterDatabase" localSheetId="1" hidden="1">Country!$A$1:$A$2353</definedName>
    <definedName name="_xlnm._FilterDatabase" localSheetId="2" hidden="1">Hierarchy!$A$1:$B$209</definedName>
    <definedName name="_xlnm._FilterDatabase" localSheetId="0" hidden="1">tweetData!$A$1:$L$843</definedName>
  </definedNames>
  <calcPr calcId="152511"/>
  <pivotCaches>
    <pivotCache cacheId="4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5" i="27" l="1"/>
  <c r="H254" i="27"/>
  <c r="H253" i="27"/>
  <c r="I2" i="11"/>
  <c r="I3" i="11"/>
  <c r="F2" i="11" l="1"/>
  <c r="E2" i="11"/>
  <c r="D2" i="11"/>
  <c r="C2" i="2"/>
  <c r="B2" i="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E3" i="11"/>
  <c r="E4" i="11"/>
  <c r="E5" i="11"/>
  <c r="E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G3" i="11" l="1"/>
  <c r="G4" i="11"/>
  <c r="G5" i="11"/>
  <c r="G6" i="11"/>
  <c r="E7" i="11"/>
  <c r="G7" i="11"/>
  <c r="E8" i="11"/>
  <c r="G8" i="11"/>
  <c r="E9" i="11"/>
  <c r="G9" i="11"/>
  <c r="E10" i="11"/>
  <c r="G10" i="11"/>
  <c r="E11" i="11"/>
  <c r="G11" i="11"/>
  <c r="E12" i="11"/>
  <c r="G12" i="11"/>
  <c r="E13" i="11"/>
  <c r="G13" i="11"/>
  <c r="E14" i="11"/>
  <c r="G14" i="11"/>
  <c r="E15" i="11"/>
  <c r="G15" i="11"/>
  <c r="E16" i="11"/>
  <c r="G16" i="11"/>
  <c r="E17" i="11"/>
  <c r="G17" i="11"/>
  <c r="E18" i="11"/>
  <c r="G18" i="11"/>
  <c r="E19" i="11"/>
  <c r="G19" i="11"/>
  <c r="E20" i="11"/>
  <c r="G20" i="11"/>
  <c r="E21" i="11"/>
  <c r="G21" i="11"/>
  <c r="E22" i="11"/>
  <c r="G22" i="11"/>
  <c r="E23" i="11"/>
  <c r="G23" i="11"/>
  <c r="E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E37" i="11"/>
  <c r="F37" i="11"/>
  <c r="G37" i="11"/>
  <c r="E38" i="11"/>
  <c r="F38" i="11"/>
  <c r="G38" i="11"/>
  <c r="E39" i="11"/>
  <c r="F39" i="11"/>
  <c r="G39" i="11"/>
  <c r="E40" i="11"/>
  <c r="F40" i="11"/>
  <c r="G40" i="11"/>
  <c r="E41" i="11"/>
  <c r="F41" i="11"/>
  <c r="G41" i="11"/>
  <c r="E42" i="11"/>
  <c r="F42" i="11"/>
  <c r="G42" i="11"/>
  <c r="E43" i="11"/>
  <c r="F43" i="11"/>
  <c r="G43" i="11"/>
  <c r="E44" i="11"/>
  <c r="F44" i="11"/>
  <c r="G44" i="11"/>
  <c r="E45" i="11"/>
  <c r="F45" i="11"/>
  <c r="G45" i="11"/>
  <c r="E46" i="11"/>
  <c r="F46" i="11"/>
  <c r="G46" i="11"/>
  <c r="E47" i="11"/>
  <c r="F47" i="11"/>
  <c r="G47" i="11"/>
  <c r="E48" i="11"/>
  <c r="F48" i="11"/>
  <c r="G48" i="11"/>
  <c r="E49" i="11"/>
  <c r="F49" i="11"/>
  <c r="G49" i="11"/>
  <c r="E50" i="11"/>
  <c r="F50" i="11"/>
  <c r="G50" i="11"/>
  <c r="E51" i="11"/>
  <c r="F51" i="11"/>
  <c r="G51" i="11"/>
  <c r="E52" i="11"/>
  <c r="F52" i="11"/>
  <c r="G52" i="11"/>
  <c r="E53" i="11"/>
  <c r="F53" i="11"/>
  <c r="G53" i="11"/>
  <c r="E54" i="11"/>
  <c r="F54" i="11"/>
  <c r="G54" i="11"/>
  <c r="E55" i="11"/>
  <c r="F55" i="11"/>
  <c r="G55" i="11"/>
  <c r="E56" i="11"/>
  <c r="F56" i="11"/>
  <c r="G56" i="11"/>
  <c r="E57" i="11"/>
  <c r="F57" i="11"/>
  <c r="G57" i="11"/>
  <c r="E58" i="11"/>
  <c r="F58" i="11"/>
  <c r="G58" i="11"/>
  <c r="E59" i="11"/>
  <c r="F59" i="11"/>
  <c r="G59" i="11"/>
  <c r="E60" i="11"/>
  <c r="F60" i="11"/>
  <c r="G60" i="11"/>
  <c r="E61" i="11"/>
  <c r="F61" i="11"/>
  <c r="G61" i="11"/>
  <c r="E62" i="11"/>
  <c r="F62" i="11"/>
  <c r="G62" i="11"/>
  <c r="E63" i="11"/>
  <c r="F63" i="11"/>
  <c r="G63" i="11"/>
  <c r="E64" i="11"/>
  <c r="F64" i="11"/>
  <c r="G64" i="11"/>
  <c r="E65" i="11"/>
  <c r="F65" i="11"/>
  <c r="G65" i="11"/>
  <c r="E66" i="11"/>
  <c r="F66" i="11"/>
  <c r="G66" i="11"/>
  <c r="E67" i="11"/>
  <c r="F67" i="11"/>
  <c r="G67" i="11"/>
  <c r="E68" i="11"/>
  <c r="F68" i="11"/>
  <c r="G68" i="11"/>
  <c r="E69" i="11"/>
  <c r="F69" i="11"/>
  <c r="G69" i="11"/>
  <c r="E70" i="11"/>
  <c r="F70" i="11"/>
  <c r="G70" i="11"/>
  <c r="E71" i="11"/>
  <c r="F71" i="11"/>
  <c r="G71" i="11"/>
  <c r="E72" i="11"/>
  <c r="F72" i="11"/>
  <c r="G72" i="11"/>
  <c r="E73" i="11"/>
  <c r="F73" i="11"/>
  <c r="G73" i="11"/>
  <c r="E74" i="11"/>
  <c r="F74" i="11"/>
  <c r="G74" i="11"/>
  <c r="E75" i="11"/>
  <c r="F75" i="11"/>
  <c r="G75" i="11"/>
  <c r="E76" i="11"/>
  <c r="F76" i="11"/>
  <c r="G76" i="11"/>
  <c r="E77" i="11"/>
  <c r="F77" i="11"/>
  <c r="G77" i="11"/>
  <c r="E78" i="11"/>
  <c r="F78" i="11"/>
  <c r="G78" i="11"/>
  <c r="E79" i="11"/>
  <c r="F79" i="11"/>
  <c r="G79" i="11"/>
  <c r="E80" i="11"/>
  <c r="F80" i="11"/>
  <c r="G80" i="11"/>
  <c r="E81" i="11"/>
  <c r="F81" i="11"/>
  <c r="G81" i="11"/>
  <c r="E82" i="11"/>
  <c r="F82" i="11"/>
  <c r="G82" i="11"/>
  <c r="E83" i="11"/>
  <c r="F83" i="11"/>
  <c r="G83" i="11"/>
  <c r="E84" i="11"/>
  <c r="F84" i="11"/>
  <c r="G84" i="11"/>
  <c r="E85" i="11"/>
  <c r="F85" i="11"/>
  <c r="G85" i="11"/>
  <c r="E86" i="11"/>
  <c r="F86" i="11"/>
  <c r="G86" i="11"/>
  <c r="E87" i="11"/>
  <c r="F87" i="11"/>
  <c r="G87" i="11"/>
  <c r="E88" i="11"/>
  <c r="F88" i="11"/>
  <c r="G88" i="11"/>
  <c r="E89" i="11"/>
  <c r="F89" i="11"/>
  <c r="G89" i="11"/>
  <c r="E90" i="11"/>
  <c r="F90" i="11"/>
  <c r="G90" i="11"/>
  <c r="E91" i="11"/>
  <c r="F91" i="11"/>
  <c r="G91" i="11"/>
  <c r="E92" i="11"/>
  <c r="F92" i="11"/>
  <c r="G92" i="11"/>
  <c r="E93" i="11"/>
  <c r="F93" i="11"/>
  <c r="G93" i="11"/>
  <c r="E94" i="11"/>
  <c r="F94" i="11"/>
  <c r="G94" i="11"/>
  <c r="E95" i="11"/>
  <c r="F95" i="11"/>
  <c r="G95" i="11"/>
  <c r="E96" i="11"/>
  <c r="F96" i="11"/>
  <c r="G96" i="11"/>
  <c r="E97" i="11"/>
  <c r="F97" i="11"/>
  <c r="G97" i="11"/>
  <c r="E98" i="11"/>
  <c r="F98" i="11"/>
  <c r="G98" i="11"/>
  <c r="E99" i="11"/>
  <c r="F99" i="11"/>
  <c r="G99" i="11"/>
  <c r="E100" i="11"/>
  <c r="F100" i="11"/>
  <c r="G100" i="11"/>
  <c r="E101" i="11"/>
  <c r="F101" i="11"/>
  <c r="G101" i="11"/>
  <c r="E102" i="11"/>
  <c r="F102" i="11"/>
  <c r="G102" i="11"/>
  <c r="E103" i="11"/>
  <c r="F103" i="11"/>
  <c r="G103" i="11"/>
  <c r="E104" i="11"/>
  <c r="F104" i="11"/>
  <c r="G104" i="11"/>
  <c r="E105" i="11"/>
  <c r="F105" i="11"/>
  <c r="G105" i="11"/>
  <c r="E106" i="11"/>
  <c r="F106" i="11"/>
  <c r="G106" i="11"/>
  <c r="E107" i="11"/>
  <c r="F107" i="11"/>
  <c r="G107" i="11"/>
  <c r="E108" i="11"/>
  <c r="F108" i="11"/>
  <c r="G108" i="11"/>
  <c r="E109" i="11"/>
  <c r="F109" i="11"/>
  <c r="G109" i="11"/>
  <c r="E110" i="11"/>
  <c r="F110" i="11"/>
  <c r="G110" i="11"/>
  <c r="E111" i="11"/>
  <c r="F111" i="11"/>
  <c r="G111" i="11"/>
  <c r="E112" i="11"/>
  <c r="F112" i="11"/>
  <c r="G112" i="11"/>
  <c r="E113" i="11"/>
  <c r="F113" i="11"/>
  <c r="G113" i="11"/>
  <c r="E114" i="11"/>
  <c r="F114" i="11"/>
  <c r="G114" i="11"/>
  <c r="E115" i="11"/>
  <c r="F115" i="11"/>
  <c r="G115" i="11"/>
  <c r="E116" i="11"/>
  <c r="F116" i="11"/>
  <c r="G116" i="11"/>
  <c r="E117" i="11"/>
  <c r="F117" i="11"/>
  <c r="G117" i="11"/>
  <c r="E118" i="11"/>
  <c r="F118" i="11"/>
  <c r="G118" i="11"/>
  <c r="E119" i="11"/>
  <c r="F119" i="11"/>
  <c r="G119" i="11"/>
  <c r="E120" i="11"/>
  <c r="F120" i="11"/>
  <c r="G120" i="11"/>
  <c r="E121" i="11"/>
  <c r="F121" i="11"/>
  <c r="G121" i="11"/>
  <c r="E122" i="11"/>
  <c r="F122" i="11"/>
  <c r="G122" i="11"/>
  <c r="E123" i="11"/>
  <c r="F123" i="11"/>
  <c r="G123" i="11"/>
  <c r="E124" i="11"/>
  <c r="F124" i="11"/>
  <c r="G124" i="11"/>
  <c r="E125" i="11"/>
  <c r="F125" i="11"/>
  <c r="G125" i="11"/>
  <c r="E126" i="11"/>
  <c r="F126" i="11"/>
  <c r="G126" i="11"/>
  <c r="E127" i="11"/>
  <c r="F127" i="11"/>
  <c r="G127" i="11"/>
  <c r="E128" i="11"/>
  <c r="F128" i="11"/>
  <c r="G128" i="11"/>
  <c r="E129" i="11"/>
  <c r="F129" i="11"/>
  <c r="G129" i="11"/>
  <c r="E130" i="11"/>
  <c r="F130" i="11"/>
  <c r="G130" i="11"/>
  <c r="E131" i="11"/>
  <c r="F131" i="11"/>
  <c r="G131" i="11"/>
  <c r="E132" i="11"/>
  <c r="F132" i="11"/>
  <c r="G132" i="11"/>
  <c r="E133" i="11"/>
  <c r="F133" i="11"/>
  <c r="G133" i="11"/>
  <c r="E134" i="11"/>
  <c r="F134" i="11"/>
  <c r="G134" i="11"/>
  <c r="E135" i="11"/>
  <c r="F135" i="11"/>
  <c r="G135" i="11"/>
  <c r="E136" i="11"/>
  <c r="F136" i="11"/>
  <c r="G136" i="11"/>
  <c r="E137" i="11"/>
  <c r="F137" i="11"/>
  <c r="G137" i="11"/>
  <c r="E138" i="11"/>
  <c r="F138" i="11"/>
  <c r="G138" i="11"/>
  <c r="E139" i="11"/>
  <c r="F139" i="11"/>
  <c r="G139" i="11"/>
  <c r="E140" i="11"/>
  <c r="F140" i="11"/>
  <c r="G140" i="11"/>
  <c r="E141" i="11"/>
  <c r="F141" i="11"/>
  <c r="G141" i="11"/>
  <c r="E142" i="11"/>
  <c r="F142" i="11"/>
  <c r="G142" i="11"/>
  <c r="E143" i="11"/>
  <c r="F143" i="11"/>
  <c r="G143" i="11"/>
  <c r="E144" i="11"/>
  <c r="F144" i="11"/>
  <c r="G144" i="11"/>
  <c r="E145" i="11"/>
  <c r="F145" i="11"/>
  <c r="G145" i="11"/>
  <c r="E146" i="11"/>
  <c r="F146" i="11"/>
  <c r="G146" i="11"/>
  <c r="E147" i="11"/>
  <c r="F147" i="11"/>
  <c r="G147" i="11"/>
  <c r="E148" i="11"/>
  <c r="F148" i="11"/>
  <c r="G148" i="11"/>
  <c r="E149" i="11"/>
  <c r="F149" i="11"/>
  <c r="G149" i="11"/>
  <c r="E150" i="11"/>
  <c r="F150" i="11"/>
  <c r="G150" i="11"/>
  <c r="E151" i="11"/>
  <c r="F151" i="11"/>
  <c r="G151" i="11"/>
  <c r="E152" i="11"/>
  <c r="F152" i="11"/>
  <c r="G152" i="11"/>
  <c r="E153" i="11"/>
  <c r="F153" i="11"/>
  <c r="G153" i="11"/>
  <c r="E154" i="11"/>
  <c r="F154" i="11"/>
  <c r="G154" i="11"/>
  <c r="E155" i="11"/>
  <c r="F155" i="11"/>
  <c r="G155" i="11"/>
  <c r="E156" i="11"/>
  <c r="F156" i="11"/>
  <c r="G156" i="11"/>
  <c r="E157" i="11"/>
  <c r="F157" i="11"/>
  <c r="G157" i="11"/>
  <c r="E158" i="11"/>
  <c r="F158" i="11"/>
  <c r="G158" i="11"/>
  <c r="E159" i="11"/>
  <c r="F159" i="11"/>
  <c r="G159" i="11"/>
  <c r="E160" i="11"/>
  <c r="F160" i="11"/>
  <c r="G160" i="11"/>
  <c r="E161" i="11"/>
  <c r="F161" i="11"/>
  <c r="G161" i="11"/>
  <c r="E162" i="11"/>
  <c r="F162" i="11"/>
  <c r="G162" i="11"/>
  <c r="E163" i="11"/>
  <c r="F163" i="11"/>
  <c r="G163" i="11"/>
  <c r="E164" i="11"/>
  <c r="F164" i="11"/>
  <c r="G164" i="11"/>
  <c r="E165" i="11"/>
  <c r="F165" i="11"/>
  <c r="G165" i="11"/>
  <c r="E166" i="11"/>
  <c r="F166" i="11"/>
  <c r="G166" i="11"/>
  <c r="E167" i="11"/>
  <c r="F167" i="11"/>
  <c r="G167" i="11"/>
  <c r="E168" i="11"/>
  <c r="F168" i="11"/>
  <c r="G168" i="11"/>
  <c r="E169" i="11"/>
  <c r="F169" i="11"/>
  <c r="G169" i="11"/>
  <c r="E170" i="11"/>
  <c r="F170" i="11"/>
  <c r="G170" i="11"/>
  <c r="E171" i="11"/>
  <c r="F171" i="11"/>
  <c r="G171" i="11"/>
  <c r="E172" i="11"/>
  <c r="F172" i="11"/>
  <c r="G172" i="11"/>
  <c r="E173" i="11"/>
  <c r="F173" i="11"/>
  <c r="G173" i="11"/>
  <c r="E174" i="11"/>
  <c r="F174" i="11"/>
  <c r="G174" i="11"/>
  <c r="E175" i="11"/>
  <c r="F175" i="11"/>
  <c r="G175" i="11"/>
  <c r="E176" i="11"/>
  <c r="F176" i="11"/>
  <c r="G176" i="11"/>
  <c r="E177" i="11"/>
  <c r="F177" i="11"/>
  <c r="G177" i="11"/>
  <c r="E178" i="11"/>
  <c r="F178" i="11"/>
  <c r="G178" i="11"/>
  <c r="E179" i="11"/>
  <c r="F179" i="11"/>
  <c r="G179" i="11"/>
  <c r="E180" i="11"/>
  <c r="F180" i="11"/>
  <c r="G180" i="11"/>
  <c r="E181" i="11"/>
  <c r="F181" i="11"/>
  <c r="G181" i="11"/>
  <c r="E182" i="11"/>
  <c r="F182" i="11"/>
  <c r="G182" i="11"/>
  <c r="E183" i="11"/>
  <c r="F183" i="11"/>
  <c r="G183" i="11"/>
  <c r="E184" i="11"/>
  <c r="F184" i="11"/>
  <c r="G184" i="11"/>
  <c r="E185" i="11"/>
  <c r="F185" i="11"/>
  <c r="G185" i="11"/>
  <c r="E186" i="11"/>
  <c r="F186" i="11"/>
  <c r="G186" i="11"/>
  <c r="E187" i="11"/>
  <c r="F187" i="11"/>
  <c r="G187" i="11"/>
  <c r="E188" i="11"/>
  <c r="F188" i="11"/>
  <c r="G188" i="11"/>
  <c r="E189" i="11"/>
  <c r="F189" i="11"/>
  <c r="G189" i="11"/>
  <c r="E190" i="11"/>
  <c r="F190" i="11"/>
  <c r="G190" i="11"/>
  <c r="E191" i="11"/>
  <c r="F191" i="11"/>
  <c r="G191" i="11"/>
  <c r="E192" i="11"/>
  <c r="F192" i="11"/>
  <c r="G192" i="11"/>
  <c r="E193" i="11"/>
  <c r="F193" i="11"/>
  <c r="G193" i="11"/>
  <c r="E194" i="11"/>
  <c r="F194" i="11"/>
  <c r="G194" i="11"/>
  <c r="E195" i="11"/>
  <c r="F195" i="11"/>
  <c r="G195" i="11"/>
  <c r="E196" i="11"/>
  <c r="F196" i="11"/>
  <c r="G196" i="11"/>
  <c r="E197" i="11"/>
  <c r="F197" i="11"/>
  <c r="G197" i="11"/>
  <c r="E198" i="11"/>
  <c r="F198" i="11"/>
  <c r="G198" i="11"/>
  <c r="E199" i="11"/>
  <c r="F199" i="11"/>
  <c r="G199" i="11"/>
  <c r="E200" i="11"/>
  <c r="F200" i="11"/>
  <c r="G200" i="11"/>
  <c r="E201" i="11"/>
  <c r="F201" i="11"/>
  <c r="G201" i="11"/>
  <c r="E202" i="11"/>
  <c r="F202" i="11"/>
  <c r="G202" i="11"/>
  <c r="E203" i="11"/>
  <c r="F203" i="11"/>
  <c r="G203" i="11"/>
  <c r="E204" i="11"/>
  <c r="F204" i="11"/>
  <c r="G204" i="11"/>
  <c r="E205" i="11"/>
  <c r="F205" i="11"/>
  <c r="G205" i="11"/>
  <c r="E206" i="11"/>
  <c r="F206" i="11"/>
  <c r="G206" i="11"/>
  <c r="E207" i="11"/>
  <c r="F207" i="11"/>
  <c r="G207" i="11"/>
  <c r="E208" i="11"/>
  <c r="F208" i="11"/>
  <c r="G208" i="11"/>
  <c r="G2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D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F2" i="2" l="1"/>
  <c r="F73" i="2"/>
  <c r="H2" i="11"/>
  <c r="J2" i="11" s="1"/>
  <c r="F8" i="2"/>
  <c r="F76" i="2"/>
  <c r="G76" i="2" s="1"/>
  <c r="F68" i="2"/>
  <c r="G68" i="2" s="1"/>
  <c r="F60" i="2"/>
  <c r="H60" i="2" s="1"/>
  <c r="F36" i="2"/>
  <c r="H36" i="2" s="1"/>
  <c r="F20" i="2"/>
  <c r="H20" i="2" s="1"/>
  <c r="F12" i="2"/>
  <c r="G12" i="2" s="1"/>
  <c r="H28" i="11"/>
  <c r="K28" i="11" s="1"/>
  <c r="H4" i="11"/>
  <c r="F65" i="2"/>
  <c r="I65" i="2" s="1"/>
  <c r="F57" i="2"/>
  <c r="I57" i="2" s="1"/>
  <c r="F41" i="2"/>
  <c r="H41" i="2" s="1"/>
  <c r="F33" i="2"/>
  <c r="H33" i="2" s="1"/>
  <c r="G8" i="2"/>
  <c r="H31" i="11"/>
  <c r="K31" i="11" s="1"/>
  <c r="H24" i="11"/>
  <c r="J24" i="11" s="1"/>
  <c r="F69" i="2"/>
  <c r="H69" i="2" s="1"/>
  <c r="F45" i="2"/>
  <c r="H45" i="2" s="1"/>
  <c r="F21" i="2"/>
  <c r="F5" i="2"/>
  <c r="H5" i="2" s="1"/>
  <c r="F74" i="2"/>
  <c r="H74" i="2" s="1"/>
  <c r="F66" i="2"/>
  <c r="H66" i="2" s="1"/>
  <c r="F50" i="2"/>
  <c r="G50" i="2" s="1"/>
  <c r="F42" i="2"/>
  <c r="H42" i="2" s="1"/>
  <c r="F26" i="2"/>
  <c r="H26" i="2" s="1"/>
  <c r="F18" i="2"/>
  <c r="H18" i="2" s="1"/>
  <c r="F10" i="2"/>
  <c r="G10" i="2" s="1"/>
  <c r="F4" i="2"/>
  <c r="I4" i="2" s="1"/>
  <c r="H33" i="11"/>
  <c r="J33" i="11" s="1"/>
  <c r="F15" i="2"/>
  <c r="G15" i="2" s="1"/>
  <c r="H30" i="11"/>
  <c r="K30" i="11" s="1"/>
  <c r="H15" i="11"/>
  <c r="J15" i="11" s="1"/>
  <c r="F25" i="2"/>
  <c r="H25" i="2" s="1"/>
  <c r="F17" i="2"/>
  <c r="H17" i="2" s="1"/>
  <c r="F9" i="2"/>
  <c r="I9" i="2" s="1"/>
  <c r="H9" i="11"/>
  <c r="J9" i="11" s="1"/>
  <c r="F30" i="2"/>
  <c r="H30" i="2" s="1"/>
  <c r="I8" i="2"/>
  <c r="F6" i="2"/>
  <c r="G6" i="2" s="1"/>
  <c r="H22" i="11"/>
  <c r="J22" i="11" s="1"/>
  <c r="H14" i="11"/>
  <c r="J14" i="11" s="1"/>
  <c r="H21" i="2"/>
  <c r="I68" i="2"/>
  <c r="H76" i="2"/>
  <c r="I73" i="2"/>
  <c r="I33" i="2"/>
  <c r="H12" i="2"/>
  <c r="H73" i="2"/>
  <c r="H57" i="2"/>
  <c r="I30" i="2"/>
  <c r="F72" i="2"/>
  <c r="F64" i="2"/>
  <c r="G64" i="2" s="1"/>
  <c r="F56" i="2"/>
  <c r="G56" i="2" s="1"/>
  <c r="F48" i="2"/>
  <c r="G48" i="2" s="1"/>
  <c r="F40" i="2"/>
  <c r="I40" i="2" s="1"/>
  <c r="F32" i="2"/>
  <c r="G32" i="2" s="1"/>
  <c r="F24" i="2"/>
  <c r="G24" i="2" s="1"/>
  <c r="F16" i="2"/>
  <c r="I16" i="2" s="1"/>
  <c r="G21" i="2"/>
  <c r="F71" i="2"/>
  <c r="G71" i="2" s="1"/>
  <c r="F63" i="2"/>
  <c r="I63" i="2" s="1"/>
  <c r="F55" i="2"/>
  <c r="G55" i="2" s="1"/>
  <c r="F47" i="2"/>
  <c r="H47" i="2" s="1"/>
  <c r="F39" i="2"/>
  <c r="F31" i="2"/>
  <c r="G31" i="2" s="1"/>
  <c r="F23" i="2"/>
  <c r="H23" i="2" s="1"/>
  <c r="F7" i="2"/>
  <c r="I7" i="2" s="1"/>
  <c r="G45" i="2"/>
  <c r="G30" i="2"/>
  <c r="I45" i="2"/>
  <c r="I21" i="2"/>
  <c r="H8" i="2"/>
  <c r="F70" i="2"/>
  <c r="H70" i="2" s="1"/>
  <c r="F62" i="2"/>
  <c r="G62" i="2" s="1"/>
  <c r="F54" i="2"/>
  <c r="I54" i="2" s="1"/>
  <c r="F46" i="2"/>
  <c r="H46" i="2" s="1"/>
  <c r="F38" i="2"/>
  <c r="G38" i="2" s="1"/>
  <c r="F22" i="2"/>
  <c r="I22" i="2" s="1"/>
  <c r="F14" i="2"/>
  <c r="H14" i="2" s="1"/>
  <c r="G2" i="2"/>
  <c r="F61" i="2"/>
  <c r="H61" i="2" s="1"/>
  <c r="F53" i="2"/>
  <c r="G53" i="2" s="1"/>
  <c r="F37" i="2"/>
  <c r="H37" i="2" s="1"/>
  <c r="F29" i="2"/>
  <c r="F13" i="2"/>
  <c r="G13" i="2" s="1"/>
  <c r="G26" i="2"/>
  <c r="G20" i="2"/>
  <c r="F52" i="2"/>
  <c r="H52" i="2" s="1"/>
  <c r="F44" i="2"/>
  <c r="I44" i="2" s="1"/>
  <c r="F28" i="2"/>
  <c r="I28" i="2" s="1"/>
  <c r="G73" i="2"/>
  <c r="G65" i="2"/>
  <c r="F75" i="2"/>
  <c r="I75" i="2" s="1"/>
  <c r="F67" i="2"/>
  <c r="H67" i="2" s="1"/>
  <c r="F59" i="2"/>
  <c r="H59" i="2" s="1"/>
  <c r="F51" i="2"/>
  <c r="H51" i="2" s="1"/>
  <c r="F43" i="2"/>
  <c r="H43" i="2" s="1"/>
  <c r="F35" i="2"/>
  <c r="H35" i="2" s="1"/>
  <c r="F27" i="2"/>
  <c r="H27" i="2" s="1"/>
  <c r="F19" i="2"/>
  <c r="F11" i="2"/>
  <c r="I11" i="2" s="1"/>
  <c r="F3" i="2"/>
  <c r="I3" i="2" s="1"/>
  <c r="F58" i="2"/>
  <c r="G58" i="2" s="1"/>
  <c r="F34" i="2"/>
  <c r="I34" i="2" s="1"/>
  <c r="F49" i="2"/>
  <c r="G49" i="2" s="1"/>
  <c r="H203" i="11"/>
  <c r="I203" i="11" s="1"/>
  <c r="H195" i="11"/>
  <c r="I195" i="11" s="1"/>
  <c r="H187" i="11"/>
  <c r="I187" i="11" s="1"/>
  <c r="H179" i="11"/>
  <c r="I179" i="11" s="1"/>
  <c r="H171" i="11"/>
  <c r="K171" i="11" s="1"/>
  <c r="H163" i="11"/>
  <c r="I163" i="11" s="1"/>
  <c r="H155" i="11"/>
  <c r="J155" i="11" s="1"/>
  <c r="H147" i="11"/>
  <c r="I147" i="11" s="1"/>
  <c r="H139" i="11"/>
  <c r="I139" i="11" s="1"/>
  <c r="H131" i="11"/>
  <c r="I131" i="11" s="1"/>
  <c r="H123" i="11"/>
  <c r="I123" i="11" s="1"/>
  <c r="H115" i="11"/>
  <c r="I115" i="11" s="1"/>
  <c r="H107" i="11"/>
  <c r="I107" i="11" s="1"/>
  <c r="H99" i="11"/>
  <c r="I99" i="11" s="1"/>
  <c r="H91" i="11"/>
  <c r="I91" i="11" s="1"/>
  <c r="H83" i="11"/>
  <c r="I83" i="11" s="1"/>
  <c r="H69" i="11"/>
  <c r="I69" i="11" s="1"/>
  <c r="H54" i="11"/>
  <c r="I54" i="11" s="1"/>
  <c r="H46" i="11"/>
  <c r="I46" i="11" s="1"/>
  <c r="H39" i="11"/>
  <c r="I39" i="11" s="1"/>
  <c r="H208" i="11"/>
  <c r="J208" i="11" s="1"/>
  <c r="H200" i="11"/>
  <c r="I200" i="11" s="1"/>
  <c r="H192" i="11"/>
  <c r="J192" i="11" s="1"/>
  <c r="H184" i="11"/>
  <c r="I184" i="11" s="1"/>
  <c r="H176" i="11"/>
  <c r="J176" i="11" s="1"/>
  <c r="H168" i="11"/>
  <c r="I168" i="11" s="1"/>
  <c r="H160" i="11"/>
  <c r="J160" i="11" s="1"/>
  <c r="H152" i="11"/>
  <c r="I152" i="11" s="1"/>
  <c r="H144" i="11"/>
  <c r="J144" i="11" s="1"/>
  <c r="H136" i="11"/>
  <c r="I136" i="11" s="1"/>
  <c r="H128" i="11"/>
  <c r="J128" i="11" s="1"/>
  <c r="H120" i="11"/>
  <c r="I120" i="11" s="1"/>
  <c r="H112" i="11"/>
  <c r="J112" i="11" s="1"/>
  <c r="H104" i="11"/>
  <c r="I104" i="11" s="1"/>
  <c r="H96" i="11"/>
  <c r="J96" i="11" s="1"/>
  <c r="H88" i="11"/>
  <c r="I88" i="11" s="1"/>
  <c r="H81" i="11"/>
  <c r="J81" i="11" s="1"/>
  <c r="H74" i="11"/>
  <c r="I74" i="11" s="1"/>
  <c r="H66" i="11"/>
  <c r="J66" i="11" s="1"/>
  <c r="H59" i="11"/>
  <c r="I59" i="11" s="1"/>
  <c r="H51" i="11"/>
  <c r="J51" i="11" s="1"/>
  <c r="H43" i="11"/>
  <c r="I43" i="11" s="1"/>
  <c r="H36" i="11"/>
  <c r="K36" i="11" s="1"/>
  <c r="H205" i="11"/>
  <c r="I205" i="11" s="1"/>
  <c r="H197" i="11"/>
  <c r="J197" i="11" s="1"/>
  <c r="H189" i="11"/>
  <c r="K189" i="11" s="1"/>
  <c r="H181" i="11"/>
  <c r="J181" i="11" s="1"/>
  <c r="H173" i="11"/>
  <c r="I173" i="11" s="1"/>
  <c r="H165" i="11"/>
  <c r="J165" i="11" s="1"/>
  <c r="H157" i="11"/>
  <c r="I157" i="11" s="1"/>
  <c r="H149" i="11"/>
  <c r="J149" i="11" s="1"/>
  <c r="H141" i="11"/>
  <c r="I141" i="11" s="1"/>
  <c r="H133" i="11"/>
  <c r="J133" i="11" s="1"/>
  <c r="H125" i="11"/>
  <c r="I125" i="11" s="1"/>
  <c r="H117" i="11"/>
  <c r="J117" i="11" s="1"/>
  <c r="H109" i="11"/>
  <c r="K109" i="11" s="1"/>
  <c r="H101" i="11"/>
  <c r="J101" i="11" s="1"/>
  <c r="H93" i="11"/>
  <c r="K93" i="11" s="1"/>
  <c r="H85" i="11"/>
  <c r="J85" i="11" s="1"/>
  <c r="H78" i="11"/>
  <c r="K78" i="11" s="1"/>
  <c r="H71" i="11"/>
  <c r="J71" i="11" s="1"/>
  <c r="H63" i="11"/>
  <c r="I63" i="11" s="1"/>
  <c r="H56" i="11"/>
  <c r="J56" i="11" s="1"/>
  <c r="H48" i="11"/>
  <c r="K48" i="11" s="1"/>
  <c r="H202" i="11"/>
  <c r="J202" i="11" s="1"/>
  <c r="H194" i="11"/>
  <c r="K194" i="11" s="1"/>
  <c r="H186" i="11"/>
  <c r="J186" i="11" s="1"/>
  <c r="H178" i="11"/>
  <c r="K178" i="11" s="1"/>
  <c r="H170" i="11"/>
  <c r="J170" i="11" s="1"/>
  <c r="H162" i="11"/>
  <c r="K162" i="11" s="1"/>
  <c r="H154" i="11"/>
  <c r="J154" i="11" s="1"/>
  <c r="H146" i="11"/>
  <c r="K146" i="11" s="1"/>
  <c r="H138" i="11"/>
  <c r="J138" i="11" s="1"/>
  <c r="H130" i="11"/>
  <c r="K130" i="11" s="1"/>
  <c r="H122" i="11"/>
  <c r="J122" i="11" s="1"/>
  <c r="H114" i="11"/>
  <c r="K114" i="11" s="1"/>
  <c r="H106" i="11"/>
  <c r="J106" i="11" s="1"/>
  <c r="H98" i="11"/>
  <c r="K98" i="11" s="1"/>
  <c r="H90" i="11"/>
  <c r="J90" i="11" s="1"/>
  <c r="H82" i="11"/>
  <c r="K82" i="11" s="1"/>
  <c r="H76" i="11"/>
  <c r="J76" i="11" s="1"/>
  <c r="H68" i="11"/>
  <c r="K68" i="11" s="1"/>
  <c r="H61" i="11"/>
  <c r="J61" i="11" s="1"/>
  <c r="H53" i="11"/>
  <c r="K53" i="11" s="1"/>
  <c r="H45" i="11"/>
  <c r="J45" i="11" s="1"/>
  <c r="H38" i="11"/>
  <c r="K38" i="11" s="1"/>
  <c r="H207" i="11"/>
  <c r="I207" i="11" s="1"/>
  <c r="H199" i="11"/>
  <c r="J199" i="11" s="1"/>
  <c r="H191" i="11"/>
  <c r="J191" i="11" s="1"/>
  <c r="H183" i="11"/>
  <c r="J183" i="11" s="1"/>
  <c r="H175" i="11"/>
  <c r="J175" i="11" s="1"/>
  <c r="H167" i="11"/>
  <c r="J167" i="11" s="1"/>
  <c r="H159" i="11"/>
  <c r="J159" i="11" s="1"/>
  <c r="H151" i="11"/>
  <c r="J151" i="11" s="1"/>
  <c r="H143" i="11"/>
  <c r="J143" i="11" s="1"/>
  <c r="H135" i="11"/>
  <c r="J135" i="11" s="1"/>
  <c r="H127" i="11"/>
  <c r="J127" i="11" s="1"/>
  <c r="H119" i="11"/>
  <c r="J119" i="11" s="1"/>
  <c r="H111" i="11"/>
  <c r="J111" i="11" s="1"/>
  <c r="H103" i="11"/>
  <c r="J103" i="11" s="1"/>
  <c r="H95" i="11"/>
  <c r="J95" i="11" s="1"/>
  <c r="H87" i="11"/>
  <c r="J87" i="11" s="1"/>
  <c r="H80" i="11"/>
  <c r="J80" i="11" s="1"/>
  <c r="H73" i="11"/>
  <c r="J73" i="11" s="1"/>
  <c r="H65" i="11"/>
  <c r="J65" i="11" s="1"/>
  <c r="H58" i="11"/>
  <c r="J58" i="11" s="1"/>
  <c r="H50" i="11"/>
  <c r="J50" i="11" s="1"/>
  <c r="H42" i="11"/>
  <c r="K42" i="11" s="1"/>
  <c r="H35" i="11"/>
  <c r="K35" i="11" s="1"/>
  <c r="H204" i="11"/>
  <c r="J204" i="11" s="1"/>
  <c r="H196" i="11"/>
  <c r="I196" i="11" s="1"/>
  <c r="H188" i="11"/>
  <c r="J188" i="11" s="1"/>
  <c r="H180" i="11"/>
  <c r="I180" i="11" s="1"/>
  <c r="H172" i="11"/>
  <c r="J172" i="11" s="1"/>
  <c r="H164" i="11"/>
  <c r="I164" i="11" s="1"/>
  <c r="H156" i="11"/>
  <c r="J156" i="11" s="1"/>
  <c r="H148" i="11"/>
  <c r="J148" i="11" s="1"/>
  <c r="H140" i="11"/>
  <c r="J140" i="11" s="1"/>
  <c r="H132" i="11"/>
  <c r="J132" i="11" s="1"/>
  <c r="H124" i="11"/>
  <c r="J124" i="11" s="1"/>
  <c r="H116" i="11"/>
  <c r="I116" i="11" s="1"/>
  <c r="H108" i="11"/>
  <c r="J108" i="11" s="1"/>
  <c r="H100" i="11"/>
  <c r="J100" i="11" s="1"/>
  <c r="H92" i="11"/>
  <c r="J92" i="11" s="1"/>
  <c r="H84" i="11"/>
  <c r="I84" i="11" s="1"/>
  <c r="H77" i="11"/>
  <c r="J77" i="11" s="1"/>
  <c r="H70" i="11"/>
  <c r="J70" i="11" s="1"/>
  <c r="H62" i="11"/>
  <c r="J62" i="11" s="1"/>
  <c r="H55" i="11"/>
  <c r="J55" i="11" s="1"/>
  <c r="H47" i="11"/>
  <c r="J47" i="11" s="1"/>
  <c r="H40" i="11"/>
  <c r="I40" i="11" s="1"/>
  <c r="H32" i="11"/>
  <c r="K32" i="11" s="1"/>
  <c r="K203" i="11"/>
  <c r="H201" i="11"/>
  <c r="I201" i="11" s="1"/>
  <c r="H193" i="11"/>
  <c r="J193" i="11" s="1"/>
  <c r="H185" i="11"/>
  <c r="I185" i="11" s="1"/>
  <c r="H177" i="11"/>
  <c r="J177" i="11" s="1"/>
  <c r="H169" i="11"/>
  <c r="I169" i="11" s="1"/>
  <c r="H161" i="11"/>
  <c r="J161" i="11" s="1"/>
  <c r="H153" i="11"/>
  <c r="I153" i="11" s="1"/>
  <c r="K147" i="11"/>
  <c r="H145" i="11"/>
  <c r="J145" i="11" s="1"/>
  <c r="H137" i="11"/>
  <c r="I137" i="11" s="1"/>
  <c r="H129" i="11"/>
  <c r="J129" i="11" s="1"/>
  <c r="H121" i="11"/>
  <c r="I121" i="11" s="1"/>
  <c r="K115" i="11"/>
  <c r="H113" i="11"/>
  <c r="J113" i="11" s="1"/>
  <c r="H105" i="11"/>
  <c r="I105" i="11" s="1"/>
  <c r="H97" i="11"/>
  <c r="J97" i="11" s="1"/>
  <c r="H89" i="11"/>
  <c r="K89" i="11" s="1"/>
  <c r="K83" i="11"/>
  <c r="H75" i="11"/>
  <c r="K75" i="11" s="1"/>
  <c r="H67" i="11"/>
  <c r="K67" i="11" s="1"/>
  <c r="H60" i="11"/>
  <c r="K60" i="11" s="1"/>
  <c r="H52" i="11"/>
  <c r="J52" i="11" s="1"/>
  <c r="K46" i="11"/>
  <c r="H44" i="11"/>
  <c r="K44" i="11" s="1"/>
  <c r="H37" i="11"/>
  <c r="K37" i="11" s="1"/>
  <c r="H206" i="11"/>
  <c r="K206" i="11" s="1"/>
  <c r="H198" i="11"/>
  <c r="J198" i="11" s="1"/>
  <c r="H190" i="11"/>
  <c r="K190" i="11" s="1"/>
  <c r="H182" i="11"/>
  <c r="K182" i="11" s="1"/>
  <c r="K176" i="11"/>
  <c r="H174" i="11"/>
  <c r="K174" i="11" s="1"/>
  <c r="H166" i="11"/>
  <c r="J166" i="11" s="1"/>
  <c r="H158" i="11"/>
  <c r="K158" i="11" s="1"/>
  <c r="K152" i="11"/>
  <c r="H150" i="11"/>
  <c r="K150" i="11" s="1"/>
  <c r="H142" i="11"/>
  <c r="K142" i="11" s="1"/>
  <c r="H134" i="11"/>
  <c r="J134" i="11" s="1"/>
  <c r="H126" i="11"/>
  <c r="K126" i="11" s="1"/>
  <c r="H118" i="11"/>
  <c r="J118" i="11" s="1"/>
  <c r="H110" i="11"/>
  <c r="K110" i="11" s="1"/>
  <c r="H102" i="11"/>
  <c r="K102" i="11" s="1"/>
  <c r="H94" i="11"/>
  <c r="K94" i="11" s="1"/>
  <c r="K88" i="11"/>
  <c r="H86" i="11"/>
  <c r="J86" i="11" s="1"/>
  <c r="H79" i="11"/>
  <c r="I79" i="11" s="1"/>
  <c r="H72" i="11"/>
  <c r="J72" i="11" s="1"/>
  <c r="K66" i="11"/>
  <c r="H64" i="11"/>
  <c r="K64" i="11" s="1"/>
  <c r="H57" i="11"/>
  <c r="J57" i="11" s="1"/>
  <c r="K51" i="11"/>
  <c r="H49" i="11"/>
  <c r="K49" i="11" s="1"/>
  <c r="H41" i="11"/>
  <c r="J41" i="11" s="1"/>
  <c r="H34" i="11"/>
  <c r="I34" i="11" s="1"/>
  <c r="H17" i="11"/>
  <c r="J17" i="11" s="1"/>
  <c r="H6" i="11"/>
  <c r="H21" i="11"/>
  <c r="J21" i="11" s="1"/>
  <c r="H13" i="11"/>
  <c r="J13" i="11" s="1"/>
  <c r="H5" i="11"/>
  <c r="H29" i="11"/>
  <c r="K29" i="11" s="1"/>
  <c r="H16" i="11"/>
  <c r="J16" i="11" s="1"/>
  <c r="I31" i="11"/>
  <c r="H26" i="11"/>
  <c r="K26" i="11" s="1"/>
  <c r="H18" i="11"/>
  <c r="J18" i="11" s="1"/>
  <c r="H10" i="11"/>
  <c r="J10" i="11" s="1"/>
  <c r="H25" i="11"/>
  <c r="I25" i="11" s="1"/>
  <c r="H12" i="11"/>
  <c r="J12" i="11" s="1"/>
  <c r="H23" i="11"/>
  <c r="J23" i="11" s="1"/>
  <c r="I33" i="11"/>
  <c r="H8" i="11"/>
  <c r="J8" i="11" s="1"/>
  <c r="H27" i="11"/>
  <c r="K27" i="11" s="1"/>
  <c r="H19" i="11"/>
  <c r="J19" i="11" s="1"/>
  <c r="H11" i="11"/>
  <c r="J11" i="11" s="1"/>
  <c r="H3" i="11"/>
  <c r="K3" i="11" s="1"/>
  <c r="H20" i="11"/>
  <c r="J20" i="11" s="1"/>
  <c r="H7" i="11"/>
  <c r="J7" i="11" s="1"/>
  <c r="G42" i="2" l="1"/>
  <c r="I20" i="2"/>
  <c r="H56" i="2"/>
  <c r="G66" i="2"/>
  <c r="H65" i="2"/>
  <c r="I76" i="2"/>
  <c r="I6" i="2"/>
  <c r="I24" i="2"/>
  <c r="I6" i="11"/>
  <c r="J6" i="11"/>
  <c r="I9" i="11"/>
  <c r="I17" i="11"/>
  <c r="J26" i="11"/>
  <c r="J34" i="11"/>
  <c r="J42" i="11"/>
  <c r="J54" i="11"/>
  <c r="J102" i="11"/>
  <c r="J150" i="11"/>
  <c r="J182" i="11"/>
  <c r="K2" i="11"/>
  <c r="K11" i="11"/>
  <c r="K19" i="11"/>
  <c r="K34" i="11"/>
  <c r="J89" i="11"/>
  <c r="J105" i="11"/>
  <c r="J121" i="11"/>
  <c r="J137" i="11"/>
  <c r="J153" i="11"/>
  <c r="J169" i="11"/>
  <c r="J185" i="11"/>
  <c r="J201" i="11"/>
  <c r="I10" i="11"/>
  <c r="I18" i="11"/>
  <c r="K25" i="11"/>
  <c r="K33" i="11"/>
  <c r="K41" i="11"/>
  <c r="J88" i="11"/>
  <c r="J104" i="11"/>
  <c r="J120" i="11"/>
  <c r="J136" i="11"/>
  <c r="J152" i="11"/>
  <c r="J168" i="11"/>
  <c r="J184" i="11"/>
  <c r="J200" i="11"/>
  <c r="K10" i="11"/>
  <c r="K18" i="11"/>
  <c r="J27" i="11"/>
  <c r="J35" i="11"/>
  <c r="J43" i="11"/>
  <c r="J5" i="11"/>
  <c r="I5" i="11"/>
  <c r="I4" i="11"/>
  <c r="J4" i="11"/>
  <c r="I11" i="11"/>
  <c r="I19" i="11"/>
  <c r="K43" i="11"/>
  <c r="J74" i="11"/>
  <c r="K4" i="11"/>
  <c r="K13" i="11"/>
  <c r="K21" i="11"/>
  <c r="J29" i="11"/>
  <c r="J37" i="11"/>
  <c r="J93" i="11"/>
  <c r="J109" i="11"/>
  <c r="J125" i="11"/>
  <c r="J141" i="11"/>
  <c r="J157" i="11"/>
  <c r="J173" i="11"/>
  <c r="J189" i="11"/>
  <c r="J205" i="11"/>
  <c r="I12" i="11"/>
  <c r="I20" i="11"/>
  <c r="J28" i="11"/>
  <c r="J36" i="11"/>
  <c r="J44" i="11"/>
  <c r="J60" i="11"/>
  <c r="K12" i="11"/>
  <c r="K20" i="11"/>
  <c r="J59" i="11"/>
  <c r="J75" i="11"/>
  <c r="J91" i="11"/>
  <c r="J107" i="11"/>
  <c r="J123" i="11"/>
  <c r="J139" i="11"/>
  <c r="J171" i="11"/>
  <c r="J187" i="11"/>
  <c r="J203" i="11"/>
  <c r="I13" i="11"/>
  <c r="I21" i="11"/>
  <c r="J30" i="11"/>
  <c r="J38" i="11"/>
  <c r="J46" i="11"/>
  <c r="J78" i="11"/>
  <c r="J94" i="11"/>
  <c r="J110" i="11"/>
  <c r="J126" i="11"/>
  <c r="J142" i="11"/>
  <c r="J158" i="11"/>
  <c r="J174" i="11"/>
  <c r="J190" i="11"/>
  <c r="J206" i="11"/>
  <c r="K7" i="11"/>
  <c r="K15" i="11"/>
  <c r="K23" i="11"/>
  <c r="J49" i="11"/>
  <c r="K5" i="11"/>
  <c r="I14" i="11"/>
  <c r="I22" i="11"/>
  <c r="J48" i="11"/>
  <c r="J64" i="11"/>
  <c r="K6" i="11"/>
  <c r="K14" i="11"/>
  <c r="K22" i="11"/>
  <c r="J31" i="11"/>
  <c r="J39" i="11"/>
  <c r="J63" i="11"/>
  <c r="J79" i="11"/>
  <c r="J3" i="11"/>
  <c r="I7" i="11"/>
  <c r="I15" i="11"/>
  <c r="I23" i="11"/>
  <c r="K39" i="11"/>
  <c r="J82" i="11"/>
  <c r="J98" i="11"/>
  <c r="J114" i="11"/>
  <c r="J130" i="11"/>
  <c r="J146" i="11"/>
  <c r="J162" i="11"/>
  <c r="J178" i="11"/>
  <c r="J194" i="11"/>
  <c r="K9" i="11"/>
  <c r="K17" i="11"/>
  <c r="J25" i="11"/>
  <c r="J53" i="11"/>
  <c r="J69" i="11"/>
  <c r="I8" i="11"/>
  <c r="I16" i="11"/>
  <c r="I24" i="11"/>
  <c r="J32" i="11"/>
  <c r="J40" i="11"/>
  <c r="J68" i="11"/>
  <c r="J84" i="11"/>
  <c r="J116" i="11"/>
  <c r="J164" i="11"/>
  <c r="J180" i="11"/>
  <c r="J196" i="11"/>
  <c r="K8" i="11"/>
  <c r="K16" i="11"/>
  <c r="K24" i="11"/>
  <c r="K40" i="11"/>
  <c r="J67" i="11"/>
  <c r="J83" i="11"/>
  <c r="J99" i="11"/>
  <c r="J115" i="11"/>
  <c r="J131" i="11"/>
  <c r="J147" i="11"/>
  <c r="J163" i="11"/>
  <c r="J179" i="11"/>
  <c r="J195" i="11"/>
  <c r="I172" i="11"/>
  <c r="I62" i="11"/>
  <c r="I155" i="11"/>
  <c r="K163" i="11"/>
  <c r="I108" i="11"/>
  <c r="J207" i="11"/>
  <c r="I60" i="2"/>
  <c r="K104" i="11"/>
  <c r="K168" i="11"/>
  <c r="I30" i="11"/>
  <c r="K107" i="11"/>
  <c r="K195" i="11"/>
  <c r="I197" i="11"/>
  <c r="G41" i="2"/>
  <c r="I41" i="2"/>
  <c r="I55" i="2"/>
  <c r="I113" i="11"/>
  <c r="K155" i="11"/>
  <c r="K45" i="11"/>
  <c r="K120" i="11"/>
  <c r="I12" i="2"/>
  <c r="I28" i="11"/>
  <c r="K160" i="11"/>
  <c r="K54" i="11"/>
  <c r="K91" i="11"/>
  <c r="H24" i="2"/>
  <c r="G74" i="2"/>
  <c r="I162" i="11"/>
  <c r="K124" i="11"/>
  <c r="K59" i="11"/>
  <c r="I117" i="11"/>
  <c r="K202" i="11"/>
  <c r="G9" i="2"/>
  <c r="I202" i="11"/>
  <c r="I71" i="11"/>
  <c r="H48" i="2"/>
  <c r="G46" i="2"/>
  <c r="K123" i="11"/>
  <c r="K136" i="11"/>
  <c r="K69" i="11"/>
  <c r="I124" i="11"/>
  <c r="I90" i="11"/>
  <c r="K188" i="11"/>
  <c r="G60" i="2"/>
  <c r="I5" i="2"/>
  <c r="G33" i="2"/>
  <c r="G69" i="2"/>
  <c r="H9" i="2"/>
  <c r="I23" i="2"/>
  <c r="I42" i="2"/>
  <c r="K139" i="11"/>
  <c r="K50" i="11"/>
  <c r="I133" i="11"/>
  <c r="I181" i="11"/>
  <c r="K207" i="11"/>
  <c r="K61" i="11"/>
  <c r="G36" i="2"/>
  <c r="I69" i="2"/>
  <c r="I36" i="2"/>
  <c r="I66" i="2"/>
  <c r="I26" i="11"/>
  <c r="I56" i="11"/>
  <c r="G70" i="2"/>
  <c r="G23" i="2"/>
  <c r="H68" i="2"/>
  <c r="K144" i="11"/>
  <c r="I47" i="11"/>
  <c r="I188" i="11"/>
  <c r="K108" i="11"/>
  <c r="I189" i="11"/>
  <c r="I25" i="2"/>
  <c r="I74" i="2"/>
  <c r="G57" i="2"/>
  <c r="H31" i="2"/>
  <c r="I110" i="11"/>
  <c r="I177" i="11"/>
  <c r="I93" i="11"/>
  <c r="K81" i="11"/>
  <c r="K112" i="11"/>
  <c r="K200" i="11"/>
  <c r="K131" i="11"/>
  <c r="I170" i="11"/>
  <c r="I49" i="11"/>
  <c r="I64" i="11"/>
  <c r="I150" i="11"/>
  <c r="I166" i="11"/>
  <c r="K184" i="11"/>
  <c r="K187" i="11"/>
  <c r="I106" i="11"/>
  <c r="I138" i="11"/>
  <c r="K172" i="11"/>
  <c r="I48" i="11"/>
  <c r="K127" i="11"/>
  <c r="K159" i="11"/>
  <c r="K76" i="11"/>
  <c r="K106" i="11"/>
  <c r="I171" i="11"/>
  <c r="G25" i="2"/>
  <c r="I13" i="2"/>
  <c r="G18" i="2"/>
  <c r="G22" i="2"/>
  <c r="H22" i="2"/>
  <c r="I47" i="2"/>
  <c r="H15" i="2"/>
  <c r="I10" i="2"/>
  <c r="I118" i="11"/>
  <c r="G5" i="2"/>
  <c r="I51" i="2"/>
  <c r="H4" i="2"/>
  <c r="I31" i="2"/>
  <c r="H10" i="2"/>
  <c r="I26" i="2"/>
  <c r="I2" i="2"/>
  <c r="H50" i="2"/>
  <c r="I86" i="11"/>
  <c r="I76" i="11"/>
  <c r="I178" i="11"/>
  <c r="I154" i="11"/>
  <c r="I109" i="11"/>
  <c r="K154" i="11"/>
  <c r="K186" i="11"/>
  <c r="H32" i="2"/>
  <c r="H64" i="2"/>
  <c r="I48" i="2"/>
  <c r="H54" i="2"/>
  <c r="I38" i="2"/>
  <c r="I17" i="2"/>
  <c r="G4" i="2"/>
  <c r="I15" i="2"/>
  <c r="I18" i="2"/>
  <c r="I102" i="11"/>
  <c r="K208" i="11"/>
  <c r="I78" i="11"/>
  <c r="I190" i="11"/>
  <c r="I57" i="11"/>
  <c r="K74" i="11"/>
  <c r="I158" i="11"/>
  <c r="I174" i="11"/>
  <c r="K192" i="11"/>
  <c r="I29" i="11"/>
  <c r="I52" i="11"/>
  <c r="K99" i="11"/>
  <c r="I45" i="11"/>
  <c r="I122" i="11"/>
  <c r="I186" i="11"/>
  <c r="K90" i="11"/>
  <c r="K122" i="11"/>
  <c r="G3" i="2"/>
  <c r="G67" i="2"/>
  <c r="I56" i="2"/>
  <c r="H62" i="2"/>
  <c r="H13" i="2"/>
  <c r="I50" i="2"/>
  <c r="I94" i="11"/>
  <c r="I126" i="11"/>
  <c r="G51" i="2"/>
  <c r="I71" i="2"/>
  <c r="I62" i="2"/>
  <c r="H63" i="2"/>
  <c r="G40" i="2"/>
  <c r="I37" i="11"/>
  <c r="K96" i="11"/>
  <c r="K128" i="11"/>
  <c r="I182" i="11"/>
  <c r="I61" i="11"/>
  <c r="I194" i="11"/>
  <c r="K95" i="11"/>
  <c r="K138" i="11"/>
  <c r="K170" i="11"/>
  <c r="G17" i="2"/>
  <c r="G11" i="2"/>
  <c r="H75" i="2"/>
  <c r="H6" i="2"/>
  <c r="K70" i="11"/>
  <c r="K57" i="11"/>
  <c r="K72" i="11"/>
  <c r="K86" i="11"/>
  <c r="K134" i="11"/>
  <c r="K166" i="11"/>
  <c r="I39" i="2"/>
  <c r="H39" i="2"/>
  <c r="G39" i="2"/>
  <c r="G72" i="2"/>
  <c r="H72" i="2"/>
  <c r="I41" i="11"/>
  <c r="I72" i="11"/>
  <c r="I134" i="11"/>
  <c r="I198" i="11"/>
  <c r="I67" i="11"/>
  <c r="I97" i="11"/>
  <c r="I129" i="11"/>
  <c r="I145" i="11"/>
  <c r="I161" i="11"/>
  <c r="I193" i="11"/>
  <c r="I140" i="11"/>
  <c r="K140" i="11"/>
  <c r="K196" i="11"/>
  <c r="I50" i="11"/>
  <c r="I80" i="11"/>
  <c r="I111" i="11"/>
  <c r="I143" i="11"/>
  <c r="I175" i="11"/>
  <c r="I92" i="11"/>
  <c r="K116" i="11"/>
  <c r="K148" i="11"/>
  <c r="K198" i="11"/>
  <c r="K52" i="11"/>
  <c r="K113" i="11"/>
  <c r="K145" i="11"/>
  <c r="K177" i="11"/>
  <c r="K62" i="11"/>
  <c r="K92" i="11"/>
  <c r="K80" i="11"/>
  <c r="K179" i="11"/>
  <c r="I32" i="11"/>
  <c r="I77" i="11"/>
  <c r="K118" i="11"/>
  <c r="I148" i="11"/>
  <c r="I19" i="2"/>
  <c r="H19" i="2"/>
  <c r="G19" i="2"/>
  <c r="H29" i="2"/>
  <c r="I29" i="2"/>
  <c r="G29" i="2"/>
  <c r="I72" i="2"/>
  <c r="K55" i="11"/>
  <c r="K79" i="11"/>
  <c r="K100" i="11"/>
  <c r="K180" i="11"/>
  <c r="K65" i="11"/>
  <c r="K111" i="11"/>
  <c r="K191" i="11"/>
  <c r="K132" i="11"/>
  <c r="I27" i="11"/>
  <c r="I142" i="11"/>
  <c r="I206" i="11"/>
  <c r="I44" i="11"/>
  <c r="I60" i="11"/>
  <c r="I75" i="11"/>
  <c r="I89" i="11"/>
  <c r="I100" i="11"/>
  <c r="I156" i="11"/>
  <c r="K156" i="11"/>
  <c r="I35" i="11"/>
  <c r="I65" i="11"/>
  <c r="I95" i="11"/>
  <c r="I127" i="11"/>
  <c r="I159" i="11"/>
  <c r="I191" i="11"/>
  <c r="K105" i="11"/>
  <c r="K121" i="11"/>
  <c r="K137" i="11"/>
  <c r="K153" i="11"/>
  <c r="K169" i="11"/>
  <c r="K185" i="11"/>
  <c r="K201" i="11"/>
  <c r="I55" i="11"/>
  <c r="I70" i="11"/>
  <c r="K84" i="11"/>
  <c r="I132" i="11"/>
  <c r="K164" i="11"/>
  <c r="K97" i="11"/>
  <c r="K129" i="11"/>
  <c r="K161" i="11"/>
  <c r="K193" i="11"/>
  <c r="K47" i="11"/>
  <c r="K77" i="11"/>
  <c r="K143" i="11"/>
  <c r="K175" i="11"/>
  <c r="K204" i="11"/>
  <c r="K56" i="11"/>
  <c r="K71" i="11"/>
  <c r="K85" i="11"/>
  <c r="K101" i="11"/>
  <c r="K117" i="11"/>
  <c r="K133" i="11"/>
  <c r="K149" i="11"/>
  <c r="K165" i="11"/>
  <c r="K181" i="11"/>
  <c r="K197" i="11"/>
  <c r="G27" i="2"/>
  <c r="I27" i="2"/>
  <c r="G34" i="2"/>
  <c r="G16" i="2"/>
  <c r="H58" i="2"/>
  <c r="I59" i="2"/>
  <c r="I14" i="2"/>
  <c r="G63" i="2"/>
  <c r="H71" i="2"/>
  <c r="I85" i="11"/>
  <c r="I101" i="11"/>
  <c r="I149" i="11"/>
  <c r="I165" i="11"/>
  <c r="I36" i="11"/>
  <c r="I51" i="11"/>
  <c r="I66" i="11"/>
  <c r="I81" i="11"/>
  <c r="I96" i="11"/>
  <c r="I112" i="11"/>
  <c r="I128" i="11"/>
  <c r="I144" i="11"/>
  <c r="I160" i="11"/>
  <c r="I176" i="11"/>
  <c r="I192" i="11"/>
  <c r="I208" i="11"/>
  <c r="I53" i="2"/>
  <c r="H3" i="2"/>
  <c r="I32" i="2"/>
  <c r="G54" i="2"/>
  <c r="I35" i="2"/>
  <c r="G44" i="2"/>
  <c r="I70" i="2"/>
  <c r="H44" i="2"/>
  <c r="H34" i="2"/>
  <c r="H53" i="2"/>
  <c r="I204" i="11"/>
  <c r="I42" i="11"/>
  <c r="I58" i="11"/>
  <c r="I73" i="11"/>
  <c r="I87" i="11"/>
  <c r="I103" i="11"/>
  <c r="I119" i="11"/>
  <c r="I135" i="11"/>
  <c r="I151" i="11"/>
  <c r="I167" i="11"/>
  <c r="I183" i="11"/>
  <c r="I199" i="11"/>
  <c r="I38" i="11"/>
  <c r="I53" i="11"/>
  <c r="I68" i="11"/>
  <c r="I82" i="11"/>
  <c r="I98" i="11"/>
  <c r="I114" i="11"/>
  <c r="I130" i="11"/>
  <c r="I146" i="11"/>
  <c r="K58" i="11"/>
  <c r="K73" i="11"/>
  <c r="K87" i="11"/>
  <c r="K103" i="11"/>
  <c r="K119" i="11"/>
  <c r="K135" i="11"/>
  <c r="K151" i="11"/>
  <c r="K167" i="11"/>
  <c r="K183" i="11"/>
  <c r="K199" i="11"/>
  <c r="G35" i="2"/>
  <c r="H11" i="2"/>
  <c r="H38" i="2"/>
  <c r="I67" i="2"/>
  <c r="I46" i="2"/>
  <c r="G47" i="2"/>
  <c r="H7" i="2"/>
  <c r="G37" i="2"/>
  <c r="K63" i="11"/>
  <c r="K125" i="11"/>
  <c r="K141" i="11"/>
  <c r="K157" i="11"/>
  <c r="K173" i="11"/>
  <c r="K205" i="11"/>
  <c r="I61" i="2"/>
  <c r="H16" i="2"/>
  <c r="I37" i="2"/>
  <c r="G59" i="2"/>
  <c r="G75" i="2"/>
  <c r="G14" i="2"/>
  <c r="I43" i="2"/>
  <c r="H49" i="2"/>
  <c r="H28" i="2"/>
  <c r="I49" i="2"/>
  <c r="I52" i="2"/>
  <c r="H2" i="2"/>
  <c r="I58" i="2"/>
  <c r="H40" i="2"/>
  <c r="I64" i="2"/>
  <c r="G28" i="2"/>
  <c r="G52" i="2"/>
  <c r="G7" i="2"/>
  <c r="H55" i="2"/>
  <c r="G61" i="2"/>
  <c r="G43" i="2"/>
</calcChain>
</file>

<file path=xl/sharedStrings.xml><?xml version="1.0" encoding="utf-8"?>
<sst xmlns="http://schemas.openxmlformats.org/spreadsheetml/2006/main" count="10372" uniqueCount="2680">
  <si>
    <t>Date/Time</t>
  </si>
  <si>
    <t>Tweet Text</t>
  </si>
  <si>
    <t>User Name</t>
  </si>
  <si>
    <t>City</t>
  </si>
  <si>
    <t>Province</t>
  </si>
  <si>
    <t>Country</t>
  </si>
  <si>
    <t>Verified</t>
  </si>
  <si>
    <t>Followers</t>
  </si>
  <si>
    <t>Friends</t>
  </si>
  <si>
    <t>Lang</t>
  </si>
  <si>
    <t>sentimentCalc</t>
  </si>
  <si>
    <t>sentimentCategory</t>
  </si>
  <si>
    <t>K****o</t>
  </si>
  <si>
    <t>NULL</t>
  </si>
  <si>
    <t>ru</t>
  </si>
  <si>
    <t>Positive</t>
  </si>
  <si>
    <t>Neutral</t>
  </si>
  <si>
    <t>Sat Feb 03 2018 11:03:25</t>
  </si>
  <si>
    <t>Think weve hit resistance for Bitcoin now. Will it fully recover? Im not sure</t>
  </si>
  <si>
    <t>j****d</t>
  </si>
  <si>
    <t>London</t>
  </si>
  <si>
    <t>Westminster</t>
  </si>
  <si>
    <t>United Kingdom</t>
  </si>
  <si>
    <t>en</t>
  </si>
  <si>
    <t>k****e</t>
  </si>
  <si>
    <t>Negative</t>
  </si>
  <si>
    <t>m****o</t>
  </si>
  <si>
    <t>Sat Feb 03 2018 11:04:07</t>
  </si>
  <si>
    <t>Current price of Bitcoin is $8745.02 via Chain</t>
  </si>
  <si>
    <t>k****n</t>
  </si>
  <si>
    <t>Kawasaki</t>
  </si>
  <si>
    <t>Kanagawa</t>
  </si>
  <si>
    <t>Japan</t>
  </si>
  <si>
    <t>ja</t>
  </si>
  <si>
    <t>Sat Feb 03 2018 11:04:14</t>
  </si>
  <si>
    <t>Compensation?  Sounds interesting.   Like 1 Bitcoin perhaps? Maybe a couple of Ethereum.   Whatchu got in mind?</t>
  </si>
  <si>
    <t>r****d</t>
  </si>
  <si>
    <t>Seattle</t>
  </si>
  <si>
    <t>Washington</t>
  </si>
  <si>
    <t>United States of America</t>
  </si>
  <si>
    <t>de</t>
  </si>
  <si>
    <t>Sat Feb 03 2018 11:05:14</t>
  </si>
  <si>
    <t xml:space="preserve">I should be making a killing for mining all this stale DSH coin, minergate.   </t>
  </si>
  <si>
    <t>c****4</t>
  </si>
  <si>
    <t>Providence</t>
  </si>
  <si>
    <t>Rhode Island</t>
  </si>
  <si>
    <t>Sat Feb 03 2018 11:05:27</t>
  </si>
  <si>
    <t xml:space="preserve">When  becomes number 2 market cap, can I call it an Alt coin? </t>
  </si>
  <si>
    <t>S****4</t>
  </si>
  <si>
    <t>Bahrain</t>
  </si>
  <si>
    <t>it</t>
  </si>
  <si>
    <t>t****r</t>
  </si>
  <si>
    <t>fr</t>
  </si>
  <si>
    <t>Sat Feb 03 2018 11:09:09</t>
  </si>
  <si>
    <t>Yeah. It's the bitcoin of politics.</t>
  </si>
  <si>
    <t>R****T</t>
  </si>
  <si>
    <t>Hartford</t>
  </si>
  <si>
    <t>Connecticut</t>
  </si>
  <si>
    <t>Sat Feb 03 2018 11:09:15</t>
  </si>
  <si>
    <t>No, i dont fw bitcoin</t>
  </si>
  <si>
    <t>M****e</t>
  </si>
  <si>
    <t>m****c</t>
  </si>
  <si>
    <t>Sat Feb 03 2018 11:10:20</t>
  </si>
  <si>
    <t>Nice, I have never heard of the first two though :p I have Bitcoin, Ethereum, and Litecoin since October.</t>
  </si>
  <si>
    <t>c****u</t>
  </si>
  <si>
    <t>Sat Feb 03 2018 11:10:35</t>
  </si>
  <si>
    <t xml:space="preserve">Again a bad day  Tron is down and bitcoin too. My balance going towards zero </t>
  </si>
  <si>
    <t>R****5</t>
  </si>
  <si>
    <t>Kerala</t>
  </si>
  <si>
    <t>India</t>
  </si>
  <si>
    <t>Sat Feb 03 2018 11:11:33</t>
  </si>
  <si>
    <t>Only dip I know, is the one you take in a pool. Just like Bitcoin, if I should take that dip, I might just drown.</t>
  </si>
  <si>
    <t>S****w</t>
  </si>
  <si>
    <t>Cape Town</t>
  </si>
  <si>
    <t>Western Cape</t>
  </si>
  <si>
    <t>South Africa</t>
  </si>
  <si>
    <t>M****0</t>
  </si>
  <si>
    <t>Sat Feb 03 2018 11:12:25</t>
  </si>
  <si>
    <t>It's their bitcoin miner, just give it some of the crypto currency and you're good to go!</t>
  </si>
  <si>
    <t>D****N</t>
  </si>
  <si>
    <t>France</t>
  </si>
  <si>
    <t>Sat Feb 03 2018 11:12:45</t>
  </si>
  <si>
    <t xml:space="preserve">Bitcoin  laugh  </t>
  </si>
  <si>
    <t>z****l</t>
  </si>
  <si>
    <t>Philippines</t>
  </si>
  <si>
    <t>Sat Feb 03 2018 11:13:25</t>
  </si>
  <si>
    <t xml:space="preserve">Some people don't believe in God but believe in Bitcoin. </t>
  </si>
  <si>
    <t>f****2</t>
  </si>
  <si>
    <t>Lahore</t>
  </si>
  <si>
    <t>Punjab</t>
  </si>
  <si>
    <t>Pakistan</t>
  </si>
  <si>
    <t>Sat Feb 03 2018 11:13:30</t>
  </si>
  <si>
    <t>I going to stick to locks. Bitcoin? Literally decided last night to sell up. Today? Up 14%. FML.</t>
  </si>
  <si>
    <t>d****e</t>
  </si>
  <si>
    <t>Worcester</t>
  </si>
  <si>
    <t>Massachusetts</t>
  </si>
  <si>
    <t>Sat Feb 03 2018 11:14:47</t>
  </si>
  <si>
    <t>is the real  and around Feb  10-15 it will be known by all</t>
  </si>
  <si>
    <t>B****D</t>
  </si>
  <si>
    <t>Michigan</t>
  </si>
  <si>
    <t>Sat Feb 03 2018 11:15:28</t>
  </si>
  <si>
    <t>All that  infrastructure. Yeah that is $BCH infrastructure now.</t>
  </si>
  <si>
    <t>Sat Feb 03 2018 11:15:36</t>
  </si>
  <si>
    <t xml:space="preserve">The market is so low today that I panic sold all my INR   </t>
  </si>
  <si>
    <t>C****n</t>
  </si>
  <si>
    <t>Sat Feb 03 2018 11:16:07</t>
  </si>
  <si>
    <t>Ask for it in bitcoin.Its a sure thing!</t>
  </si>
  <si>
    <t>s****n</t>
  </si>
  <si>
    <t>Dublin</t>
  </si>
  <si>
    <t>Georgia</t>
  </si>
  <si>
    <t>Sat Feb 03 2018 11:16:49</t>
  </si>
  <si>
    <t>You are correct; bitcoin cash is as close to technological menstruation as a blockchain can get.   $bch $btc</t>
  </si>
  <si>
    <t>S****g</t>
  </si>
  <si>
    <t>a****e</t>
  </si>
  <si>
    <t>A****7</t>
  </si>
  <si>
    <t>C****o</t>
  </si>
  <si>
    <t>Sat Feb 03 2018 11:18:27</t>
  </si>
  <si>
    <t>It's the whole bitcoin drama that's dragging us down. We are in for a massive price explosion very soon.</t>
  </si>
  <si>
    <t>X****n</t>
  </si>
  <si>
    <t>Sat Feb 03 2018 11:19:17</t>
  </si>
  <si>
    <t>tis a thing of beauty to see how quickly bitcoin node is downloading on my new unit..</t>
  </si>
  <si>
    <t>j****7</t>
  </si>
  <si>
    <t>Waterford</t>
  </si>
  <si>
    <t>Kilkenny</t>
  </si>
  <si>
    <t>Ireland</t>
  </si>
  <si>
    <t>w****3</t>
  </si>
  <si>
    <t>C****z</t>
  </si>
  <si>
    <t>Sat Feb 03 2018 11:20:05</t>
  </si>
  <si>
    <t>MSM 2 daysTether will kill bitcoin, where heading to $100!!!!!  MSMbuy bitcoin for EZ 70% gains</t>
  </si>
  <si>
    <t>T****a</t>
  </si>
  <si>
    <t>Sat Feb 03 2018 11:20:50</t>
  </si>
  <si>
    <t>This is just absurd</t>
  </si>
  <si>
    <t>a****t</t>
  </si>
  <si>
    <t>Johannesburg</t>
  </si>
  <si>
    <t>Gauteng</t>
  </si>
  <si>
    <t>b****e</t>
  </si>
  <si>
    <t>i****t</t>
  </si>
  <si>
    <t>Sat Feb 03 2018 11:24:15</t>
  </si>
  <si>
    <t xml:space="preserve">The current value of BTC at 21:24:09 on 03/02/2018 (AEST) is $10,800.00 AUD.  </t>
  </si>
  <si>
    <t>a****n</t>
  </si>
  <si>
    <t>Brisbane</t>
  </si>
  <si>
    <t>Queensland</t>
  </si>
  <si>
    <t>Australia</t>
  </si>
  <si>
    <t>B****m</t>
  </si>
  <si>
    <t>K****3</t>
  </si>
  <si>
    <t>Sat Feb 03 2018 11:25:16</t>
  </si>
  <si>
    <t>Don't follow trump.</t>
  </si>
  <si>
    <t>E****n</t>
  </si>
  <si>
    <t>Stoke</t>
  </si>
  <si>
    <t>Stoke-on-Trent</t>
  </si>
  <si>
    <t>Sat Feb 03 2018 11:26:39</t>
  </si>
  <si>
    <t xml:space="preserve">Looks like  is on the rise again  </t>
  </si>
  <si>
    <t>b****s</t>
  </si>
  <si>
    <t>M****t</t>
  </si>
  <si>
    <t>Sat Feb 03 2018 11:29:19</t>
  </si>
  <si>
    <t xml:space="preserve">Man twitter is much quieter without the Bitcoin tossers stinking up every other post.  Wonder what happened there </t>
  </si>
  <si>
    <t>C****t</t>
  </si>
  <si>
    <t>Hobart</t>
  </si>
  <si>
    <t>Tasmania</t>
  </si>
  <si>
    <t>S****o</t>
  </si>
  <si>
    <t>c****s</t>
  </si>
  <si>
    <t>Sat Feb 03 2018 11:31:44</t>
  </si>
  <si>
    <t>We are buying bitcoin this morning   RT for that person looking for buyer thanks</t>
  </si>
  <si>
    <t>r****G</t>
  </si>
  <si>
    <t>Nigeria</t>
  </si>
  <si>
    <t>i****s</t>
  </si>
  <si>
    <t>Sat Feb 03 2018 11:32:06</t>
  </si>
  <si>
    <t>Why does anyone mine any other coin?</t>
  </si>
  <si>
    <t>w****c</t>
  </si>
  <si>
    <t>Bristol</t>
  </si>
  <si>
    <t>Sat Feb 03 2018 11:32:23</t>
  </si>
  <si>
    <t xml:space="preserve">Have banks ever dictated what can and cannot be purchased on credit cards before? (Is it a crime to buy </t>
  </si>
  <si>
    <t>I****n</t>
  </si>
  <si>
    <t>B****r</t>
  </si>
  <si>
    <t>Sat Feb 03 2018 11:32:51</t>
  </si>
  <si>
    <t>Bitcoin can have the regulation.</t>
  </si>
  <si>
    <t>Los Angeles</t>
  </si>
  <si>
    <t>California</t>
  </si>
  <si>
    <t>B****l</t>
  </si>
  <si>
    <t>Sat Feb 03 2018 11:35:13</t>
  </si>
  <si>
    <t>at 9000 again, A plus of 11% today</t>
  </si>
  <si>
    <t>f****t</t>
  </si>
  <si>
    <t>Berlin</t>
  </si>
  <si>
    <t>Germany</t>
  </si>
  <si>
    <t>p****r</t>
  </si>
  <si>
    <t>Sat Feb 03 2018 11:35:49</t>
  </si>
  <si>
    <t xml:space="preserve">Be the big       </t>
  </si>
  <si>
    <t>l****7</t>
  </si>
  <si>
    <t>Medan</t>
  </si>
  <si>
    <t>Sumatera Utara</t>
  </si>
  <si>
    <t>Indonesia</t>
  </si>
  <si>
    <t>id</t>
  </si>
  <si>
    <t>Sat Feb 03 2018 11:36:09</t>
  </si>
  <si>
    <t>i hope people stop talking about crypto/bitcoin before I have to learn what it is</t>
  </si>
  <si>
    <t>z****n</t>
  </si>
  <si>
    <t>Saudi Arabia</t>
  </si>
  <si>
    <t>Sat Feb 03 2018 11:36:42</t>
  </si>
  <si>
    <t>F your Bitcoin female enticer bs</t>
  </si>
  <si>
    <t>D****e</t>
  </si>
  <si>
    <t>Maine</t>
  </si>
  <si>
    <t>Sat Feb 03 2018 11:39:12</t>
  </si>
  <si>
    <t>Bitcoin plunges below $8,000 amid rapid plunge in value of cryptocurrency</t>
  </si>
  <si>
    <t>i****_</t>
  </si>
  <si>
    <t>Kampala</t>
  </si>
  <si>
    <t>Uganda</t>
  </si>
  <si>
    <t>T****l</t>
  </si>
  <si>
    <t>tr</t>
  </si>
  <si>
    <t>Sat Feb 03 2018 11:39:58</t>
  </si>
  <si>
    <t>Do bitcoin trade is legal. gr8. then allow Coinbase and GDAX to operate in India</t>
  </si>
  <si>
    <t>h****t</t>
  </si>
  <si>
    <t>Kolkata</t>
  </si>
  <si>
    <t>West Bengal</t>
  </si>
  <si>
    <t>Sat Feb 03 2018 11:42:21</t>
  </si>
  <si>
    <t>prices will change based on the demand, trustworthiness by people. Completely open and is based on the market fluctuations.</t>
  </si>
  <si>
    <t>C****E</t>
  </si>
  <si>
    <t>Kenya</t>
  </si>
  <si>
    <t>Sat Feb 03 2018 11:44:14</t>
  </si>
  <si>
    <t xml:space="preserve">When  up  up when bitcoin down altcoin down. Bitcoin  still commands very strong.    </t>
  </si>
  <si>
    <t>j****e</t>
  </si>
  <si>
    <t>Manila</t>
  </si>
  <si>
    <t>Metropolitan Manila</t>
  </si>
  <si>
    <t>J****a</t>
  </si>
  <si>
    <t>Sat Feb 03 2018 11:44:56</t>
  </si>
  <si>
    <t>yeah your are right bitcoin and altcoins still have value but yo memo doesnt!</t>
  </si>
  <si>
    <t>w****2</t>
  </si>
  <si>
    <t>J****s</t>
  </si>
  <si>
    <t>D****r</t>
  </si>
  <si>
    <t>Sat Feb 03 2018 11:45:37</t>
  </si>
  <si>
    <t>Good for you. So are there no miners with who believe in bitcoin?</t>
  </si>
  <si>
    <t>d****6</t>
  </si>
  <si>
    <t>d****1</t>
  </si>
  <si>
    <t>Sat Feb 03 2018 11:48:18</t>
  </si>
  <si>
    <t>BREAKING:  calls  NOT A SCAM! ;)</t>
  </si>
  <si>
    <t>Z****K</t>
  </si>
  <si>
    <t>Tokyo</t>
  </si>
  <si>
    <t>_****_</t>
  </si>
  <si>
    <t>Sat Feb 03 2018 11:49:08</t>
  </si>
  <si>
    <t xml:space="preserve">Check out this spreadsheet of high quality   Instant withdrawls of    </t>
  </si>
  <si>
    <t>Cambodia</t>
  </si>
  <si>
    <t>B****2</t>
  </si>
  <si>
    <t>C****4</t>
  </si>
  <si>
    <t>Sat Feb 03 2018 11:49:49</t>
  </si>
  <si>
    <t xml:space="preserve">Taipei Taps IOTA Blockchain Tech for Smart City Upgrade            </t>
  </si>
  <si>
    <t>C****h</t>
  </si>
  <si>
    <t>Spain</t>
  </si>
  <si>
    <t>es</t>
  </si>
  <si>
    <t>j****9</t>
  </si>
  <si>
    <t>Sat Feb 03 2018 11:51:53</t>
  </si>
  <si>
    <t>Bitcoin $BTC Neo $NEO Elastos $ELA Icon $ICX Ethereum Classic $ETC Iota $IOTA Trinity Network Credit $TNC  Tron (lol, just kidding)</t>
  </si>
  <si>
    <t>r****n</t>
  </si>
  <si>
    <t>Sat Feb 03 2018 11:53:00</t>
  </si>
  <si>
    <t xml:space="preserve">Be a big      </t>
  </si>
  <si>
    <t>Sat Feb 03 2018 11:53:12</t>
  </si>
  <si>
    <t>This is the spirit behind bitcoin</t>
  </si>
  <si>
    <t>k****T</t>
  </si>
  <si>
    <t>Zimbabwe</t>
  </si>
  <si>
    <t>pt</t>
  </si>
  <si>
    <t>t****1</t>
  </si>
  <si>
    <t>Sat Feb 03 2018 11:54:27</t>
  </si>
  <si>
    <t>Bitcoin trying to rally right now...Hopefully your plays are doing well.</t>
  </si>
  <si>
    <t>Sat Feb 03 2018 11:54:44</t>
  </si>
  <si>
    <t>Bitcoin will spoil your milk!</t>
  </si>
  <si>
    <t>J****d</t>
  </si>
  <si>
    <t>Bergen</t>
  </si>
  <si>
    <t>Hordaland</t>
  </si>
  <si>
    <t>Norway</t>
  </si>
  <si>
    <t>e****i</t>
  </si>
  <si>
    <t>Sat Feb 03 2018 11:56:52</t>
  </si>
  <si>
    <t>How much AUD is 500 bitcoin? (I have no idea how it works)</t>
  </si>
  <si>
    <t>x****8</t>
  </si>
  <si>
    <t>Melbourne</t>
  </si>
  <si>
    <t>Florida</t>
  </si>
  <si>
    <t>Sat Feb 03 2018 11:57:47</t>
  </si>
  <si>
    <t>Did you buy  on the dip? $8,879.61 Up 10.733%</t>
  </si>
  <si>
    <t>b****y</t>
  </si>
  <si>
    <t>Sat Feb 03 2018 11:59:39</t>
  </si>
  <si>
    <t>Got advised to invest in bitcoin so many times and I'm still glad I didn't. Too volatile for me</t>
  </si>
  <si>
    <t>B****3</t>
  </si>
  <si>
    <t>Kent</t>
  </si>
  <si>
    <t>Sat Feb 03 2018 12:00:02</t>
  </si>
  <si>
    <t>Market Capitalizations(Total): $ 432 568 774 635  $BTC  34.87%</t>
  </si>
  <si>
    <t>f****r</t>
  </si>
  <si>
    <t>New York</t>
  </si>
  <si>
    <t>Sat Feb 03 2018 12:00:05</t>
  </si>
  <si>
    <t>The price of  is currently $8954.8100   $BTC</t>
  </si>
  <si>
    <t>c****a</t>
  </si>
  <si>
    <t>B****y</t>
  </si>
  <si>
    <t>r****e</t>
  </si>
  <si>
    <t>Sat Feb 03 2018 12:00:29</t>
  </si>
  <si>
    <t>The latest  price is $9,016.97. Price is up from $8,838.29.</t>
  </si>
  <si>
    <t>t****w</t>
  </si>
  <si>
    <t>San Diego</t>
  </si>
  <si>
    <t>Sat Feb 03 2018 12:00:39</t>
  </si>
  <si>
    <t xml:space="preserve">Current price of Bitcoin is $9028.00 Like if thats good for you and retweet if thats not good for you   </t>
  </si>
  <si>
    <t>B****0</t>
  </si>
  <si>
    <t>Nottingham</t>
  </si>
  <si>
    <t>Sat Feb 03 2018 12:00:57</t>
  </si>
  <si>
    <t>just bitcoin? get your fact straights before spewing nonsense. $btc</t>
  </si>
  <si>
    <t>t****s</t>
  </si>
  <si>
    <t>Iceland</t>
  </si>
  <si>
    <t>B****x</t>
  </si>
  <si>
    <t>K****t</t>
  </si>
  <si>
    <t>Sat Feb 03 2018 12:02:06</t>
  </si>
  <si>
    <t>Insult - You are a Bitcoin</t>
  </si>
  <si>
    <t>Sydney</t>
  </si>
  <si>
    <t>Nova Scotia</t>
  </si>
  <si>
    <t>Canada</t>
  </si>
  <si>
    <t>T****y</t>
  </si>
  <si>
    <t>a****s</t>
  </si>
  <si>
    <t>i****1</t>
  </si>
  <si>
    <t>nl</t>
  </si>
  <si>
    <t>Sat Feb 03 2018 12:03:38</t>
  </si>
  <si>
    <t>$  (9098.00) Huge%MoveUP+ (+11%), 26DyChgHi:-47%, 0NewHi, 25:4Accel+, tf:0111111, FirmTrnd-:+100%, 5LoDays:55%</t>
  </si>
  <si>
    <t>t****o</t>
  </si>
  <si>
    <t>Sat Feb 03 2018 12:03:47</t>
  </si>
  <si>
    <t>To clarify, my percentages are of the approx 3billion Internet users worldwide ... the total addressable market for Bitcoin currently</t>
  </si>
  <si>
    <t>Monaco</t>
  </si>
  <si>
    <t>Sat Feb 03 2018 12:04:13</t>
  </si>
  <si>
    <t xml:space="preserve">The amount of sarcastic texts Ive got asking me how my bitcoin is, is ridiculous. </t>
  </si>
  <si>
    <t>Sat Feb 03 2018 12:04:26</t>
  </si>
  <si>
    <t>Hello BTP can I earn my Bitcoin Private coins by holding my ZClassic coins within Bittrex? Thank you.</t>
  </si>
  <si>
    <t>k****a</t>
  </si>
  <si>
    <t>Sat Feb 03 2018 12:04:46</t>
  </si>
  <si>
    <t>Praise be the Bitcoin.</t>
  </si>
  <si>
    <t>o****y</t>
  </si>
  <si>
    <t>Sat Feb 03 2018 12:05:27</t>
  </si>
  <si>
    <t xml:space="preserve">Let the show begin!     </t>
  </si>
  <si>
    <t>s****f</t>
  </si>
  <si>
    <t>Sat Feb 03 2018 12:06:42</t>
  </si>
  <si>
    <t>I keep trying to tap Request Payment button and send myself some bitcoin .  1FJn4zTKzy9c6YYKm3AKE1akhDL1QiMSrR</t>
  </si>
  <si>
    <t>g****r</t>
  </si>
  <si>
    <t>Sat Feb 03 2018 12:07:01</t>
  </si>
  <si>
    <t>what price did you first get into Bitcoin at?</t>
  </si>
  <si>
    <t>C****s</t>
  </si>
  <si>
    <t>Sat Feb 03 2018 12:09:27</t>
  </si>
  <si>
    <t>Bitcoin is a scam and those promoting it should be exposed</t>
  </si>
  <si>
    <t>B****h</t>
  </si>
  <si>
    <t>M****s</t>
  </si>
  <si>
    <t>b****t</t>
  </si>
  <si>
    <t>Sat Feb 03 2018 12:10:33</t>
  </si>
  <si>
    <t>Do you think it's over? It seems over with bitcoin rising approx 1.5k</t>
  </si>
  <si>
    <t>N****0</t>
  </si>
  <si>
    <t>Adelaide</t>
  </si>
  <si>
    <t>South Australia</t>
  </si>
  <si>
    <t>Sat Feb 03 2018 12:12:00</t>
  </si>
  <si>
    <t>A week away in the French Alps, just saw bitcoin... TOLD YOU, sigh. How much did you lose because you didn't listen?</t>
  </si>
  <si>
    <t>T****e</t>
  </si>
  <si>
    <t>m****0</t>
  </si>
  <si>
    <t>Sat Feb 03 2018 12:13:12</t>
  </si>
  <si>
    <t>No I mean I have about 500 aud of Bitcoin. If I had 500 btc I would be a multimillionaire</t>
  </si>
  <si>
    <t>m****s</t>
  </si>
  <si>
    <t>Sat Feb 03 2018 12:13:52</t>
  </si>
  <si>
    <t>New Bitcoin?</t>
  </si>
  <si>
    <t>c****n</t>
  </si>
  <si>
    <t>Wellington</t>
  </si>
  <si>
    <t>Manawatu-Wanganui</t>
  </si>
  <si>
    <t>New Zealand</t>
  </si>
  <si>
    <t>b****a</t>
  </si>
  <si>
    <t>D****s</t>
  </si>
  <si>
    <t>Sat Feb 03 2018 12:16:50</t>
  </si>
  <si>
    <t>Is Bcash like bitcoin but without the cool stuff?</t>
  </si>
  <si>
    <t>u****y</t>
  </si>
  <si>
    <t>Sat Feb 03 2018 12:17:30</t>
  </si>
  <si>
    <t>Bitcoin Don Crash.</t>
  </si>
  <si>
    <t>H****S</t>
  </si>
  <si>
    <t>Gombe</t>
  </si>
  <si>
    <t>Sat Feb 03 2018 12:18:05</t>
  </si>
  <si>
    <t xml:space="preserve">I might of bought your colleagues Bitcoin. Please thank him for me </t>
  </si>
  <si>
    <t>G****n</t>
  </si>
  <si>
    <t>Mauritius</t>
  </si>
  <si>
    <t>Sat Feb 03 2018 12:18:06</t>
  </si>
  <si>
    <t xml:space="preserve">So its like Bitcoin but without the developers and users. Got it </t>
  </si>
  <si>
    <t>G****e</t>
  </si>
  <si>
    <t>f****n</t>
  </si>
  <si>
    <t>Sat Feb 03 2018 12:21:12</t>
  </si>
  <si>
    <t>feel bad for the all people that bought a bunch of bitcoin after hearing about it on talk radio for the first time like 2 months ago</t>
  </si>
  <si>
    <t>j****h</t>
  </si>
  <si>
    <t>W****k</t>
  </si>
  <si>
    <t>Sat Feb 03 2018 12:21:22</t>
  </si>
  <si>
    <t>Bitcoin/Crypto decline started after listing of bitcoin futures. There you'll find a key...</t>
  </si>
  <si>
    <t>V****n</t>
  </si>
  <si>
    <t>Belgium</t>
  </si>
  <si>
    <t>Sat Feb 03 2018 12:21:27</t>
  </si>
  <si>
    <t>Shouldn't you be busy mining bitcoin?</t>
  </si>
  <si>
    <t>p****y</t>
  </si>
  <si>
    <t>Toronto</t>
  </si>
  <si>
    <t>Ontario</t>
  </si>
  <si>
    <t>Sat Feb 03 2018 12:22:06</t>
  </si>
  <si>
    <t xml:space="preserve">Looks like the whole market is bouncing back fron a major correction.  Green days ahead.    </t>
  </si>
  <si>
    <t>E****u</t>
  </si>
  <si>
    <t>Tallinn</t>
  </si>
  <si>
    <t>Harju</t>
  </si>
  <si>
    <t>Estonia</t>
  </si>
  <si>
    <t>Sat Feb 03 2018 12:22:44</t>
  </si>
  <si>
    <t>Take two bitcoin with water</t>
  </si>
  <si>
    <t>x****W</t>
  </si>
  <si>
    <t>Bournemouth</t>
  </si>
  <si>
    <t>Sat Feb 03 2018 12:23:11</t>
  </si>
  <si>
    <t>Seems to me you dont what  is..but please, continue to demonstrate that.</t>
  </si>
  <si>
    <t>g****l</t>
  </si>
  <si>
    <t>Chiang Mai</t>
  </si>
  <si>
    <t>Thailand</t>
  </si>
  <si>
    <t>Sat Feb 03 2018 12:24:04</t>
  </si>
  <si>
    <t>Did you buy bitcoin? :)</t>
  </si>
  <si>
    <t>Z****i</t>
  </si>
  <si>
    <t>Karachi</t>
  </si>
  <si>
    <t>Sind</t>
  </si>
  <si>
    <t>S****i</t>
  </si>
  <si>
    <t>Sat Feb 03 2018 12:25:57</t>
  </si>
  <si>
    <t>Big boost for  Just read that  has started accepting Bitcoin as payment.</t>
  </si>
  <si>
    <t>J****B</t>
  </si>
  <si>
    <t>Sat Feb 03 2018 12:27:42</t>
  </si>
  <si>
    <t>Bitcoin is crashing rapidly. Cryptocurrency sell-off intensifies...</t>
  </si>
  <si>
    <t>w****t</t>
  </si>
  <si>
    <t>B****7</t>
  </si>
  <si>
    <t>Sat Feb 03 2018 12:30:27</t>
  </si>
  <si>
    <t xml:space="preserve">Bitcoin boom is a 'gold rush' for cybercriminals </t>
  </si>
  <si>
    <t>A****l</t>
  </si>
  <si>
    <t>Bucharest</t>
  </si>
  <si>
    <t>Romania</t>
  </si>
  <si>
    <t>A****t</t>
  </si>
  <si>
    <t>a****v</t>
  </si>
  <si>
    <t>Sat Feb 03 2018 12:32:16</t>
  </si>
  <si>
    <t>Haha. This thing is going way faster than Bitcoins price haha</t>
  </si>
  <si>
    <t>C****y</t>
  </si>
  <si>
    <t>Paris</t>
  </si>
  <si>
    <t>ÃŽle-de-France</t>
  </si>
  <si>
    <t>Sat Feb 03 2018 12:32:19</t>
  </si>
  <si>
    <t>Only if they pay me in Bitcoin</t>
  </si>
  <si>
    <t>i****5</t>
  </si>
  <si>
    <t>l****t</t>
  </si>
  <si>
    <t>Sat Feb 03 2018 12:33:06</t>
  </si>
  <si>
    <t>Ohhh Bitcoin</t>
  </si>
  <si>
    <t>m****b</t>
  </si>
  <si>
    <t>Sat Feb 03 2018 12:33:23</t>
  </si>
  <si>
    <t>What do you think about bitcoin dip ? It will dip more or  its rising time</t>
  </si>
  <si>
    <t>P****5</t>
  </si>
  <si>
    <t>d****y</t>
  </si>
  <si>
    <t>Sat Feb 03 2018 12:34:11</t>
  </si>
  <si>
    <t>unintended effect of bitcoin driving up graphics cards prices is that at least now the games industry will finally die.</t>
  </si>
  <si>
    <t>Sat Feb 03 2018 12:34:53</t>
  </si>
  <si>
    <t>Bitcoin slowly working up through overhead resistance. Expect a quick move up to $10,100.</t>
  </si>
  <si>
    <t>L****t</t>
  </si>
  <si>
    <t>Sat Feb 03 2018 12:36:00</t>
  </si>
  <si>
    <t>Just checked  slightly up and the other crypto currencies are up hope this is recovery</t>
  </si>
  <si>
    <t>Derby</t>
  </si>
  <si>
    <t>Western Australia</t>
  </si>
  <si>
    <t>B****e</t>
  </si>
  <si>
    <t>Sat Feb 03 2018 12:38:54</t>
  </si>
  <si>
    <t xml:space="preserve">what's my bitcoin acct password?  </t>
  </si>
  <si>
    <t>I****m</t>
  </si>
  <si>
    <t>Sat Feb 03 2018 12:39:20</t>
  </si>
  <si>
    <t xml:space="preserve">Time to clean this acc up. No more Facebook posts. Scan the code and have a coffee on me. </t>
  </si>
  <si>
    <t>L****e</t>
  </si>
  <si>
    <t>Sat Feb 03 2018 12:39:52</t>
  </si>
  <si>
    <t>Dont buy or invest other than Bitcoin, the rest is copy ans scam. Would you buy fake or copied usd, euro, jpy???</t>
  </si>
  <si>
    <t>a****T</t>
  </si>
  <si>
    <t>Netherlands</t>
  </si>
  <si>
    <t>S****e</t>
  </si>
  <si>
    <t>Sat Feb 03 2018 12:42:27</t>
  </si>
  <si>
    <t>Dude, in my part of the country, party talk was (this is real) about taking out HELOCs to buy Bitcoin.</t>
  </si>
  <si>
    <t>B****n</t>
  </si>
  <si>
    <t>Boulder</t>
  </si>
  <si>
    <t>Colorado</t>
  </si>
  <si>
    <t>Sat Feb 03 2018 12:42:32</t>
  </si>
  <si>
    <t>Ah nigha need ta get some bitcoin. Frfr</t>
  </si>
  <si>
    <t>Jackson</t>
  </si>
  <si>
    <t>Mississippi</t>
  </si>
  <si>
    <t>c****r</t>
  </si>
  <si>
    <t>R****r</t>
  </si>
  <si>
    <t>Sat Feb 03 2018 12:45:17</t>
  </si>
  <si>
    <t xml:space="preserve">Sign up to  in 60 seconds, buy some cryptocurrency 30 seconds later - wow     </t>
  </si>
  <si>
    <t>M****6</t>
  </si>
  <si>
    <t>Pennsylvania</t>
  </si>
  <si>
    <t>Sat Feb 03 2018 12:45:55</t>
  </si>
  <si>
    <t>The issue is that 99% of commits are simply copied from the Bitcoin repository. So the video would be identical to Bitcoin.</t>
  </si>
  <si>
    <t>x****o</t>
  </si>
  <si>
    <t>Sat Feb 03 2018 12:46:13</t>
  </si>
  <si>
    <t>Bitcoin is due for a correction! The bulls will be taken over and don't say I didn't tell you.</t>
  </si>
  <si>
    <t>S****3</t>
  </si>
  <si>
    <t>Sat Feb 03 2018 12:46:38</t>
  </si>
  <si>
    <t>1. Make fiat, 2. Buy Bitcoin, 3. Repeat!  HODL past 2020, Buy the Dip, 1,2,3!  Thanks Tone, enjoy your weekend!</t>
  </si>
  <si>
    <t>K****8</t>
  </si>
  <si>
    <t>Gainesville</t>
  </si>
  <si>
    <t>r****r</t>
  </si>
  <si>
    <t>H****1</t>
  </si>
  <si>
    <t>Sat Feb 03 2018 12:48:14</t>
  </si>
  <si>
    <t>hardfork portfolio held in proxy by the house speaker.</t>
  </si>
  <si>
    <t>Sat Feb 03 2018 12:48:16</t>
  </si>
  <si>
    <t>favoured by charlatans and swindlers  - seems his knowledge of Bitcoin comes from his Sunday paper.</t>
  </si>
  <si>
    <t>A****e</t>
  </si>
  <si>
    <t>Sat Feb 03 2018 12:48:43</t>
  </si>
  <si>
    <t>So take a cash advance and buy Bitcoin</t>
  </si>
  <si>
    <t>Oregon</t>
  </si>
  <si>
    <t>Sat Feb 03 2018 12:49:30</t>
  </si>
  <si>
    <t xml:space="preserve">Crypto space is under new management, we will go to ATH soon! $btc $eth $icx $etc   </t>
  </si>
  <si>
    <t>Birmingham</t>
  </si>
  <si>
    <t>West Midlands</t>
  </si>
  <si>
    <t>Sat Feb 03 2018 12:50:27</t>
  </si>
  <si>
    <t>So in o. What, exactly, is Bitcoin?</t>
  </si>
  <si>
    <t>l****n</t>
  </si>
  <si>
    <t>Nairobi</t>
  </si>
  <si>
    <t>Sat Feb 03 2018 12:50:51</t>
  </si>
  <si>
    <t>90% of his retirement investments are in Tesla stock? What is he doing with the other 10%? bitcoin?</t>
  </si>
  <si>
    <t>h****l</t>
  </si>
  <si>
    <t>L****o</t>
  </si>
  <si>
    <t>cs</t>
  </si>
  <si>
    <t>C****r</t>
  </si>
  <si>
    <t>k****s</t>
  </si>
  <si>
    <t>B****1</t>
  </si>
  <si>
    <t>Sat Feb 03 2018 12:54:06</t>
  </si>
  <si>
    <t>Regardless of the FUD: Bitcoin is the Future.</t>
  </si>
  <si>
    <t>Pretoria</t>
  </si>
  <si>
    <t>Sat Feb 03 2018 12:54:24</t>
  </si>
  <si>
    <t xml:space="preserve">Yo memo is so stupid it thinks Trump is on the face of Bitcoin   </t>
  </si>
  <si>
    <t>Sat Feb 03 2018 12:54:52</t>
  </si>
  <si>
    <t xml:space="preserve">Do you remember centralized exchange ? Yes and pogs too       </t>
  </si>
  <si>
    <t>Z****n</t>
  </si>
  <si>
    <t>Sat Feb 03 2018 12:56:10</t>
  </si>
  <si>
    <t>Im just waiting for the tech to improve so we get counterfeit Bitcoin.</t>
  </si>
  <si>
    <t>W****o</t>
  </si>
  <si>
    <t>Vancouver</t>
  </si>
  <si>
    <t>British Columbia</t>
  </si>
  <si>
    <t>Sat Feb 03 2018 12:56:36</t>
  </si>
  <si>
    <t>Buy  preserve your wealth from bankster crooks.</t>
  </si>
  <si>
    <t>P****n</t>
  </si>
  <si>
    <t>Croatia</t>
  </si>
  <si>
    <t>Sat Feb 03 2018 12:57:09</t>
  </si>
  <si>
    <t xml:space="preserve">Eat, sleep, bitcoin, repeat    </t>
  </si>
  <si>
    <t>b****k</t>
  </si>
  <si>
    <t>Yogyakarta</t>
  </si>
  <si>
    <t>Sat Feb 03 2018 12:58:37</t>
  </si>
  <si>
    <t>I keep hear about bitcoin mining and I'm expecting to see an onion article about Bitcoin miners plan to unionize</t>
  </si>
  <si>
    <t>m****e</t>
  </si>
  <si>
    <t>Pasadena</t>
  </si>
  <si>
    <t>Texas</t>
  </si>
  <si>
    <t>Sat Feb 03 2018 12:59:01</t>
  </si>
  <si>
    <t>I have $40 in bitcoin Im just going to leave until it blows up again</t>
  </si>
  <si>
    <t>g****_</t>
  </si>
  <si>
    <t>Alberta</t>
  </si>
  <si>
    <t>Sat Feb 03 2018 12:59:24</t>
  </si>
  <si>
    <t xml:space="preserve">Converting Bitcoin to Ethereum. Who is with me?! </t>
  </si>
  <si>
    <t>Lagos</t>
  </si>
  <si>
    <t>Sat Feb 03 2018 12:59:57</t>
  </si>
  <si>
    <t xml:space="preserve">Niggas was hyped for Bitcoin for like a week lol ...yall annoying </t>
  </si>
  <si>
    <t>r****x</t>
  </si>
  <si>
    <t>Sat Feb 03 2018 13:00:05</t>
  </si>
  <si>
    <t>Lets take a like vote. Do you feel dumb selling your bitcoin now for 7.6 - 8500? If not... wait a few hours ...</t>
  </si>
  <si>
    <t>c****x</t>
  </si>
  <si>
    <t>C****1</t>
  </si>
  <si>
    <t>Sat Feb 03 2018 13:00:11</t>
  </si>
  <si>
    <t xml:space="preserve">2018 will be good for us. Not for everyone...   </t>
  </si>
  <si>
    <t>x****m</t>
  </si>
  <si>
    <t>Marseille</t>
  </si>
  <si>
    <t>Provence-Alpes-CÃ´te-d'Azur</t>
  </si>
  <si>
    <t>Sat Feb 03 2018 13:00:19</t>
  </si>
  <si>
    <t>Bitcoin is currently trading at $9,074</t>
  </si>
  <si>
    <t>C****a</t>
  </si>
  <si>
    <t>Sat Feb 03 2018 13:00:32</t>
  </si>
  <si>
    <t>In the next Mario you wont collect coins youll just collect Bitcoin investments</t>
  </si>
  <si>
    <t>Newcastle</t>
  </si>
  <si>
    <t>Tyne and Wear</t>
  </si>
  <si>
    <t>Sat Feb 03 2018 13:00:38</t>
  </si>
  <si>
    <t>Should never buy bitcoin with credit anyway. It's a recipe for disaster! Sensible move by the banks, I suppose...</t>
  </si>
  <si>
    <t>c****z</t>
  </si>
  <si>
    <t>Victoria</t>
  </si>
  <si>
    <t>Sat Feb 03 2018 13:01:39</t>
  </si>
  <si>
    <t xml:space="preserve">Anonymous bitcoin philanthropist donates $5 million to medicine foundation </t>
  </si>
  <si>
    <t>M****a</t>
  </si>
  <si>
    <t xml:space="preserve">'If It's Controlled By 1 Party, It's Not A Blockchain'  Charlie Shrem Lauds Bitcoin </t>
  </si>
  <si>
    <t>Sat Feb 03 2018 13:01:41</t>
  </si>
  <si>
    <t xml:space="preserve">PSA: No India hasn't banned Bitcoin  but it's still talking tough on crypto </t>
  </si>
  <si>
    <t>Sat Feb 03 2018 13:01:49</t>
  </si>
  <si>
    <t>ps bitcoin</t>
  </si>
  <si>
    <t>i****r</t>
  </si>
  <si>
    <t>Houston</t>
  </si>
  <si>
    <t>Sat Feb 03 2018 13:02:14</t>
  </si>
  <si>
    <t>Current price of Bitcoin is $9029.81 via Chain</t>
  </si>
  <si>
    <t>c****o</t>
  </si>
  <si>
    <t>Sat Feb 03 2018 13:02:17</t>
  </si>
  <si>
    <t>1  is currently worth $9029.81. $BTC $BTCUSD [via ]</t>
  </si>
  <si>
    <t>Sat Feb 03 2018 13:03:00</t>
  </si>
  <si>
    <t>Learn how to hash your bitcoin right inside your wallet fast and secured, Request for a free ebook.</t>
  </si>
  <si>
    <t>a****0</t>
  </si>
  <si>
    <t>Chicago</t>
  </si>
  <si>
    <t>Illinois</t>
  </si>
  <si>
    <t>B****k</t>
  </si>
  <si>
    <t>Sat Feb 03 2018 13:03:10</t>
  </si>
  <si>
    <t xml:space="preserve">Current price of Bitcoin is $9029.81 Like if thats good for you and retweet if thats not good for you   </t>
  </si>
  <si>
    <t>Sat Feb 03 2018 13:03:28</t>
  </si>
  <si>
    <t xml:space="preserve">Forget  there is  in  by  Is this similar to   # is this safe to use </t>
  </si>
  <si>
    <t>k****m</t>
  </si>
  <si>
    <t>Andaman and Nicobar</t>
  </si>
  <si>
    <t>Sat Feb 03 2018 13:03:31</t>
  </si>
  <si>
    <t xml:space="preserve">So, the current price of Bitcoin is $9029.81.  </t>
  </si>
  <si>
    <t>n****h</t>
  </si>
  <si>
    <t>Irvine</t>
  </si>
  <si>
    <t>T****n</t>
  </si>
  <si>
    <t>Sat Feb 03 2018 13:06:57</t>
  </si>
  <si>
    <t>Ive planned to make another separate video for bitcoin and how blockchain works! Stay tuned for that video anytime soon</t>
  </si>
  <si>
    <t>v****i</t>
  </si>
  <si>
    <t>Tamil Nadu</t>
  </si>
  <si>
    <t>Sat Feb 03 2018 13:08:14</t>
  </si>
  <si>
    <t>I like how right when I invested in bitcoin the bottom fell out. Ill hold it though, I have a feeling thats a long term win.</t>
  </si>
  <si>
    <t>Atlanta</t>
  </si>
  <si>
    <t>Sat Feb 03 2018 13:08:28</t>
  </si>
  <si>
    <t xml:space="preserve">I wonder if there's a grime producer named Bitcoin? </t>
  </si>
  <si>
    <t>O****o</t>
  </si>
  <si>
    <t>Finland</t>
  </si>
  <si>
    <t>Sat Feb 03 2018 13:08:51</t>
  </si>
  <si>
    <t>Explain to a gradeNunes memo or Bitcoin.</t>
  </si>
  <si>
    <t>e****g</t>
  </si>
  <si>
    <t>c****e</t>
  </si>
  <si>
    <t>Sat Feb 03 2018 13:10:06</t>
  </si>
  <si>
    <t>**green emoji rain dance to appease the bitcoin green candle gods**</t>
  </si>
  <si>
    <t>S****t</t>
  </si>
  <si>
    <t>Sat Feb 03 2018 13:10:45</t>
  </si>
  <si>
    <t xml:space="preserve">Probably should buy some while its this low. Never thought bitcoin would be deemed too risky by a... literal race car driver. </t>
  </si>
  <si>
    <t>D****n</t>
  </si>
  <si>
    <t>Miami</t>
  </si>
  <si>
    <t>Sat Feb 03 2018 13:12:29</t>
  </si>
  <si>
    <t>This is a huge problem. How is the fix a) not mandated and b) not available for non-bitcoin programs?</t>
  </si>
  <si>
    <t>b****7</t>
  </si>
  <si>
    <t>S****d</t>
  </si>
  <si>
    <t>Sat Feb 03 2018 13:13:15</t>
  </si>
  <si>
    <t xml:space="preserve">Is Facebook really gonna stop all posts about Bitcoin and other crypto currencies? </t>
  </si>
  <si>
    <t xml:space="preserve">They want to suck as much retail in as they can....    </t>
  </si>
  <si>
    <t>K****C</t>
  </si>
  <si>
    <t>Denver</t>
  </si>
  <si>
    <t>d****r</t>
  </si>
  <si>
    <t>Sat Feb 03 2018 13:14:11</t>
  </si>
  <si>
    <t>look just srop emailing me pk ok spam bitcoin afs and that likr i onlu ha e so much data storage in my cuboid pyrisium</t>
  </si>
  <si>
    <t>s****h</t>
  </si>
  <si>
    <t>Sat Feb 03 2018 13:14:19</t>
  </si>
  <si>
    <t xml:space="preserve">Bitcoin White markete ekleyelim mi? Should be add Bitcoin White to market?  </t>
  </si>
  <si>
    <t>Cyprus</t>
  </si>
  <si>
    <t>Sat Feb 03 2018 13:16:09</t>
  </si>
  <si>
    <t>Don't let Bitcoin distract you from the fact football is on Saturday</t>
  </si>
  <si>
    <t>Sat Feb 03 2018 13:17:34</t>
  </si>
  <si>
    <t>I just want to use Bitcoin as a currency.</t>
  </si>
  <si>
    <t>A****h</t>
  </si>
  <si>
    <t>a****r</t>
  </si>
  <si>
    <t>Sat Feb 03 2018 13:18:31</t>
  </si>
  <si>
    <t xml:space="preserve">Bitcoin Bien </t>
  </si>
  <si>
    <t>I****E</t>
  </si>
  <si>
    <t>Sat Feb 03 2018 13:20:17</t>
  </si>
  <si>
    <t>8:19am the journey to get another 8k in bitcoin begins</t>
  </si>
  <si>
    <t>c****t</t>
  </si>
  <si>
    <t>Sat Feb 03 2018 13:20:39</t>
  </si>
  <si>
    <t>Can't wait to send my car out to be a taxi/Uber and have it come back with more Bitcoin!</t>
  </si>
  <si>
    <t>Sat Feb 03 2018 13:21:46</t>
  </si>
  <si>
    <t>Dear Bitcoin holders. Panic at below 6, bulls above 12. I have spoken. Nothing else to say. The End.</t>
  </si>
  <si>
    <t>2****k</t>
  </si>
  <si>
    <t>Bangkok</t>
  </si>
  <si>
    <t>Bangkok Metropolis</t>
  </si>
  <si>
    <t>Sat Feb 03 2018 13:21:56</t>
  </si>
  <si>
    <t>How To Be a Bitcoin Thought Leader...</t>
  </si>
  <si>
    <t>F****r</t>
  </si>
  <si>
    <t>K****a</t>
  </si>
  <si>
    <t>e****r</t>
  </si>
  <si>
    <t>Sat Feb 03 2018 13:24:28</t>
  </si>
  <si>
    <t xml:space="preserve">BTG got really hot right now!   </t>
  </si>
  <si>
    <t>Sat Feb 03 2018 13:24:29</t>
  </si>
  <si>
    <t>All the bulls will join again once bitcoin reaches 9k, $neo $btc $ltc $eth</t>
  </si>
  <si>
    <t>C****l</t>
  </si>
  <si>
    <t>Las Vegas</t>
  </si>
  <si>
    <t>Nevada</t>
  </si>
  <si>
    <t>Sat Feb 03 2018 13:24:35</t>
  </si>
  <si>
    <t>I think Bitcoin is gonna die out soon.</t>
  </si>
  <si>
    <t>U****e</t>
  </si>
  <si>
    <t>Wales</t>
  </si>
  <si>
    <t>Alaska</t>
  </si>
  <si>
    <t>Sat Feb 03 2018 13:25:22</t>
  </si>
  <si>
    <t>we call currencies like bitcoin math money.</t>
  </si>
  <si>
    <t>M****o</t>
  </si>
  <si>
    <t>San Miguel</t>
  </si>
  <si>
    <t>El Salvador</t>
  </si>
  <si>
    <t>Sat Feb 03 2018 13:28:32</t>
  </si>
  <si>
    <t>Can bitcoin further go down from here??</t>
  </si>
  <si>
    <t>b****h</t>
  </si>
  <si>
    <t>Sat Feb 03 2018 13:29:23</t>
  </si>
  <si>
    <t>it will certainly not.Bitcoin is another level,not comparable to alts. It is traded like gold.</t>
  </si>
  <si>
    <t>i****i</t>
  </si>
  <si>
    <t>Sat Feb 03 2018 13:29:30</t>
  </si>
  <si>
    <t>Bitcoin will fall below $5000 before mid Feb</t>
  </si>
  <si>
    <t>A****U</t>
  </si>
  <si>
    <t>H****i</t>
  </si>
  <si>
    <t>S****n</t>
  </si>
  <si>
    <t>Sat Feb 03 2018 13:30:30</t>
  </si>
  <si>
    <t xml:space="preserve">In March 2018 plans Bitcoin Atom AS Toolkit Release. </t>
  </si>
  <si>
    <t>a****F</t>
  </si>
  <si>
    <t>Czech Republic</t>
  </si>
  <si>
    <t>h****s</t>
  </si>
  <si>
    <t>pl</t>
  </si>
  <si>
    <t>L****s</t>
  </si>
  <si>
    <t>Sat Feb 03 2018 13:31:56</t>
  </si>
  <si>
    <t xml:space="preserve">Welcome back to the green zone    </t>
  </si>
  <si>
    <t>B****t</t>
  </si>
  <si>
    <t>Sat Feb 03 2018 13:32:10</t>
  </si>
  <si>
    <t xml:space="preserve">One positive thing about this correction - the BCH shills shut up. Even they are praying for Bitcoin to rebound.    </t>
  </si>
  <si>
    <t>Sat Feb 03 2018 13:32:48</t>
  </si>
  <si>
    <t xml:space="preserve">Please where is Bitto/Bitcoin.....only observing </t>
  </si>
  <si>
    <t>Abeokuta</t>
  </si>
  <si>
    <t>Ogun</t>
  </si>
  <si>
    <t>Sat Feb 03 2018 13:33:17</t>
  </si>
  <si>
    <t>BITCOIN 9107 switch to UPTREND  TARGET higher ~~~ &gt; 9364</t>
  </si>
  <si>
    <t>p****5</t>
  </si>
  <si>
    <t>Sat Feb 03 2018 13:33:53</t>
  </si>
  <si>
    <t xml:space="preserve">It is time to invest now in bitcoin while the price is very low! </t>
  </si>
  <si>
    <t>N****9</t>
  </si>
  <si>
    <t>Sat Feb 03 2018 13:34:50</t>
  </si>
  <si>
    <t>Invest... invest... invest now in bitcoin!</t>
  </si>
  <si>
    <t>Sat Feb 03 2018 13:35:32</t>
  </si>
  <si>
    <t xml:space="preserve">India has a big share of the cryptocurrency market, accounting for about 10 percent of all bitcoin transactions Via </t>
  </si>
  <si>
    <t>L****N</t>
  </si>
  <si>
    <t>Amman</t>
  </si>
  <si>
    <t>Jordan</t>
  </si>
  <si>
    <t>Sat Feb 03 2018 13:35:59</t>
  </si>
  <si>
    <t xml:space="preserve"># altCoin    Soon  will regularate </t>
  </si>
  <si>
    <t>j****3</t>
  </si>
  <si>
    <t>Hyderabad</t>
  </si>
  <si>
    <t>Andhra Pradesh</t>
  </si>
  <si>
    <t>Sat Feb 03 2018 13:36:03</t>
  </si>
  <si>
    <t>Bitcoin can further go down from here BrO?</t>
  </si>
  <si>
    <t>Sat Feb 03 2018 13:36:13</t>
  </si>
  <si>
    <t>Need triangle rotating 007 license tag side 1) BitCoin 2) Dow 31K 3) Bear2018</t>
  </si>
  <si>
    <t>Sat Feb 03 2018 13:36:44</t>
  </si>
  <si>
    <t>It didn't take a Bitcoin ban to cause the crash - banning Bitcoin propaganda sufficed.</t>
  </si>
  <si>
    <t>a****j</t>
  </si>
  <si>
    <t>t****n</t>
  </si>
  <si>
    <t>t****k</t>
  </si>
  <si>
    <t>C****7</t>
  </si>
  <si>
    <t>Sat Feb 03 2018 13:38:14</t>
  </si>
  <si>
    <t>how do I stop the bitcoin ads</t>
  </si>
  <si>
    <t>v****o</t>
  </si>
  <si>
    <t>Baltimore</t>
  </si>
  <si>
    <t>Maryland</t>
  </si>
  <si>
    <t>K****k</t>
  </si>
  <si>
    <t>_****h</t>
  </si>
  <si>
    <t>Sat Feb 03 2018 13:40:48</t>
  </si>
  <si>
    <t>This bitcoin market never closes. I cant sleep anymore</t>
  </si>
  <si>
    <t>r****y</t>
  </si>
  <si>
    <t>Sat Feb 03 2018 13:41:04</t>
  </si>
  <si>
    <t>help please send  me little eth  0x8e83d0348279faa3bbacf99b09c43b2ffe8b2dd0   needs a new home</t>
  </si>
  <si>
    <t>j****6</t>
  </si>
  <si>
    <t>Sat Feb 03 2018 13:41:10</t>
  </si>
  <si>
    <t>I think Bitcoin to be abit unstable...</t>
  </si>
  <si>
    <t>t****d</t>
  </si>
  <si>
    <t>Sat Feb 03 2018 13:41:14</t>
  </si>
  <si>
    <t>Bitcoin has been on a run since 3 AM EST. Its going to break 9500 soon.</t>
  </si>
  <si>
    <t>N****e</t>
  </si>
  <si>
    <t>Boston</t>
  </si>
  <si>
    <t>Sat Feb 03 2018 13:42:11</t>
  </si>
  <si>
    <t>Had no idea people used their credit cards to buy bitcoin. Why would I do that?</t>
  </si>
  <si>
    <t>J****o</t>
  </si>
  <si>
    <t>Jamaica</t>
  </si>
  <si>
    <t>Sat Feb 03 2018 13:42:50</t>
  </si>
  <si>
    <t>How much did drop of Bitcoin cause sell off by investing fund managers?</t>
  </si>
  <si>
    <t>J****8</t>
  </si>
  <si>
    <t>Ohio</t>
  </si>
  <si>
    <t>Sat Feb 03 2018 13:43:28</t>
  </si>
  <si>
    <t>Currency besides bitcoin</t>
  </si>
  <si>
    <t>T****6</t>
  </si>
  <si>
    <t>Sat Feb 03 2018 13:43:44</t>
  </si>
  <si>
    <t xml:space="preserve">A nice green  morning.   </t>
  </si>
  <si>
    <t>G****y</t>
  </si>
  <si>
    <t>Sat Feb 03 2018 13:45:04</t>
  </si>
  <si>
    <t>Keep selling your bitcoin</t>
  </si>
  <si>
    <t>O****h</t>
  </si>
  <si>
    <t>M****h</t>
  </si>
  <si>
    <t>Sat Feb 03 2018 13:46:48</t>
  </si>
  <si>
    <t>You need to talk about starwars and bitcoin...nothing else</t>
  </si>
  <si>
    <t>Sat Feb 03 2018 13:47:27</t>
  </si>
  <si>
    <t xml:space="preserve">You misspelled counterfeit scams of bitcoin   </t>
  </si>
  <si>
    <t>A****Z</t>
  </si>
  <si>
    <t>Sat Feb 03 2018 13:49:01</t>
  </si>
  <si>
    <t>$  (9207.00) 1mTrending+ (2.5%), bars:16, 3NearHi, 3mMv:+4, 16:3Accel+, tf:0111111, FirmTrnd-:+100%, 5LoDays:55%</t>
  </si>
  <si>
    <t>Sat Feb 03 2018 13:50:27</t>
  </si>
  <si>
    <t xml:space="preserve">If your brand new idea is immediately accepted by many, it's probably not as new as you thought it was   </t>
  </si>
  <si>
    <t>Columbus</t>
  </si>
  <si>
    <t>Sat Feb 03 2018 13:50:36</t>
  </si>
  <si>
    <t>Finally bitcoin broke nine this is going be a good month</t>
  </si>
  <si>
    <t>Oklahoma</t>
  </si>
  <si>
    <t>N****r</t>
  </si>
  <si>
    <t>Sat Feb 03 2018 13:51:34</t>
  </si>
  <si>
    <t xml:space="preserve">The recovery continues   </t>
  </si>
  <si>
    <t>Z****s</t>
  </si>
  <si>
    <t>Sat Feb 03 2018 13:52:45</t>
  </si>
  <si>
    <t>Bitcoin is no ponzi, there is a way out, you can now hash your coin and make it grow right inside your wallet.</t>
  </si>
  <si>
    <t>Sat Feb 03 2018 13:53:03</t>
  </si>
  <si>
    <t>$0.10 for Bitcoin ATM...</t>
  </si>
  <si>
    <t>m****i</t>
  </si>
  <si>
    <t>S****8</t>
  </si>
  <si>
    <t>Sat Feb 03 2018 13:54:00</t>
  </si>
  <si>
    <t>Keep in mind  went from $2000 to $20k in a matter of a few months, so a serious correction is in order before the next  runup</t>
  </si>
  <si>
    <t>Orlando</t>
  </si>
  <si>
    <t>Sat Feb 03 2018 13:54:24</t>
  </si>
  <si>
    <t>Bitcoin mate....</t>
  </si>
  <si>
    <t>s****8</t>
  </si>
  <si>
    <t>Basel</t>
  </si>
  <si>
    <t>Basel-Stadt</t>
  </si>
  <si>
    <t>Switzerland</t>
  </si>
  <si>
    <t>Sat Feb 03 2018 13:55:07</t>
  </si>
  <si>
    <t xml:space="preserve">Buy bitcoin, contact me  if interested   </t>
  </si>
  <si>
    <t>Sat Feb 03 2018 13:55:10</t>
  </si>
  <si>
    <t>But Bitcoin was supposed to be the bank slayer, why are you still blaming banks?</t>
  </si>
  <si>
    <t>D****i</t>
  </si>
  <si>
    <t>Polokwane</t>
  </si>
  <si>
    <t>Limpopo</t>
  </si>
  <si>
    <t>Sat Feb 03 2018 13:55:17</t>
  </si>
  <si>
    <t>But is there any hope for Bitcoin?</t>
  </si>
  <si>
    <t>z****6</t>
  </si>
  <si>
    <t>Manchester</t>
  </si>
  <si>
    <t>Sat Feb 03 2018 13:55:31</t>
  </si>
  <si>
    <t>Need to buy some bitcoin</t>
  </si>
  <si>
    <t>m****r</t>
  </si>
  <si>
    <t>Sat Feb 03 2018 13:56:25</t>
  </si>
  <si>
    <t>I am interested in    ?</t>
  </si>
  <si>
    <t>Sat Feb 03 2018 13:56:45</t>
  </si>
  <si>
    <t xml:space="preserve">ok so, thats 600 GB on disk to put bitcoin transactions in a graph.    </t>
  </si>
  <si>
    <t>w****l</t>
  </si>
  <si>
    <t>Sat Feb 03 2018 13:57:05</t>
  </si>
  <si>
    <t>Free ebook on how to hash your bitcoin right inside your blockchain wallet.</t>
  </si>
  <si>
    <t>s****d</t>
  </si>
  <si>
    <t>K****r</t>
  </si>
  <si>
    <t>Sat Feb 03 2018 13:59:47</t>
  </si>
  <si>
    <t>Dr. Bitcoin</t>
  </si>
  <si>
    <t>R****i</t>
  </si>
  <si>
    <t>Curitiba</t>
  </si>
  <si>
    <t>ParanÃ¡</t>
  </si>
  <si>
    <t>Brazil</t>
  </si>
  <si>
    <t>Sat Feb 03 2018 14:00:38</t>
  </si>
  <si>
    <t>Current price of Bitcoin is $9260.01 via Chain</t>
  </si>
  <si>
    <t>l****u</t>
  </si>
  <si>
    <t>Sat Feb 03 2018 14:00:58</t>
  </si>
  <si>
    <t xml:space="preserve">Market is GREEN right now.     </t>
  </si>
  <si>
    <t>S****a</t>
  </si>
  <si>
    <t>Sat Feb 03 2018 14:01:35</t>
  </si>
  <si>
    <t xml:space="preserve">Current price of Bitcoin is $9260.01 Like if thats good for you and retweet if thats not good for you   </t>
  </si>
  <si>
    <t>Sat Feb 03 2018 14:02:17</t>
  </si>
  <si>
    <t>Current price of  is $9260.01 via Chain</t>
  </si>
  <si>
    <t>San Francisco</t>
  </si>
  <si>
    <t>Sat Feb 03 2018 14:03:23</t>
  </si>
  <si>
    <t>So do I.   the point is the long run... ;)</t>
  </si>
  <si>
    <t>Sat Feb 03 2018 14:03:48</t>
  </si>
  <si>
    <t>He has been to bitcoin college</t>
  </si>
  <si>
    <t>T****g</t>
  </si>
  <si>
    <t>Amsterdam</t>
  </si>
  <si>
    <t>Noord-Holland</t>
  </si>
  <si>
    <t>Sat Feb 03 2018 14:04:08</t>
  </si>
  <si>
    <t>If you're not in you're out. If you missed Bitcoin, don't miss  be a fatal double</t>
  </si>
  <si>
    <t>d****s</t>
  </si>
  <si>
    <t>Sat Feb 03 2018 14:05:38</t>
  </si>
  <si>
    <t>Jack Rodwell pretends he bought Bitcoin</t>
  </si>
  <si>
    <t>A****u</t>
  </si>
  <si>
    <t>Leeds</t>
  </si>
  <si>
    <t>West Yorkshire</t>
  </si>
  <si>
    <t>Sat Feb 03 2018 14:06:16</t>
  </si>
  <si>
    <t>., have you guys heard about bitcoin?</t>
  </si>
  <si>
    <t>Sat Feb 03 2018 14:06:35</t>
  </si>
  <si>
    <t xml:space="preserve">Just Bought    and Hodling  lets see how long these  lasts.        </t>
  </si>
  <si>
    <t>Sat Feb 03 2018 14:06:39</t>
  </si>
  <si>
    <t>M: You thought you'd buy  and never have to face adversity again? T: Yep M: Well, you're in for a treat.</t>
  </si>
  <si>
    <t>B****d</t>
  </si>
  <si>
    <t>Sat Feb 03 2018 14:07:24</t>
  </si>
  <si>
    <t>Bitcoin nice bounce</t>
  </si>
  <si>
    <t>j****8</t>
  </si>
  <si>
    <t>Sat Feb 03 2018 14:07:56</t>
  </si>
  <si>
    <t>Good that you stayed away from this. So many people got burned in Bitcoin mania.</t>
  </si>
  <si>
    <t>C****6</t>
  </si>
  <si>
    <t>L****r</t>
  </si>
  <si>
    <t>Sat Feb 03 2018 14:09:40</t>
  </si>
  <si>
    <t>1 reason it  1: your opinion doesn't dictate reality.</t>
  </si>
  <si>
    <t>j****5</t>
  </si>
  <si>
    <t>Sat Feb 03 2018 14:10:12</t>
  </si>
  <si>
    <t>Yes they taught me that at Bitcoin troll school. I was there with Roger Ver.</t>
  </si>
  <si>
    <t>f****s</t>
  </si>
  <si>
    <t>Sat Feb 03 2018 14:10:24</t>
  </si>
  <si>
    <t>Look at the bitcoin bear market of 2014 - 2015, into 2016. It might take a year or two. Or more or less.</t>
  </si>
  <si>
    <t>R****y</t>
  </si>
  <si>
    <t>Laguna</t>
  </si>
  <si>
    <t>Santa Catarina</t>
  </si>
  <si>
    <t>Sat Feb 03 2018 14:11:46</t>
  </si>
  <si>
    <t>Could bitcoin crash but others stabilize?</t>
  </si>
  <si>
    <t>e****e</t>
  </si>
  <si>
    <t>Arlington</t>
  </si>
  <si>
    <t>Sat Feb 03 2018 14:12:11</t>
  </si>
  <si>
    <t>he made millions with bitcoin</t>
  </si>
  <si>
    <t>O****n</t>
  </si>
  <si>
    <t>Frankfurt</t>
  </si>
  <si>
    <t>Hessen</t>
  </si>
  <si>
    <t>R****t</t>
  </si>
  <si>
    <t>Sat Feb 03 2018 14:13:01</t>
  </si>
  <si>
    <t>Checkin my  while I'm in the Taipei airport  Satisfied with my -$150 return</t>
  </si>
  <si>
    <t>D****d</t>
  </si>
  <si>
    <t>r****t</t>
  </si>
  <si>
    <t>Sat Feb 03 2018 14:13:17</t>
  </si>
  <si>
    <t>My moods are now officially correlated with the price of bitcoin.</t>
  </si>
  <si>
    <t>t****t</t>
  </si>
  <si>
    <t>Sat Feb 03 2018 14:13:40</t>
  </si>
  <si>
    <t>There went their bitcoin dreams.</t>
  </si>
  <si>
    <t>Virginia</t>
  </si>
  <si>
    <t>Minnesota</t>
  </si>
  <si>
    <t>M****c</t>
  </si>
  <si>
    <t>Sat Feb 03 2018 14:13:46</t>
  </si>
  <si>
    <t xml:space="preserve">I honestly believe whatever happens to global markets Monday will determine if $btc breaks bullish   </t>
  </si>
  <si>
    <t>V****s</t>
  </si>
  <si>
    <t>Louisville</t>
  </si>
  <si>
    <t>Kentucky</t>
  </si>
  <si>
    <t>Sat Feb 03 2018 14:14:16</t>
  </si>
  <si>
    <t xml:space="preserve">The window is closing for buying sub 10k </t>
  </si>
  <si>
    <t>Sat Feb 03 2018 14:14:35</t>
  </si>
  <si>
    <t xml:space="preserve">You can earn btc without any investment        </t>
  </si>
  <si>
    <t>J****6</t>
  </si>
  <si>
    <t>Sat Feb 03 2018 14:14:41</t>
  </si>
  <si>
    <t>Bitcoin is down now o. Buy.</t>
  </si>
  <si>
    <t>r****a</t>
  </si>
  <si>
    <t>Sat Feb 03 2018 14:14:46</t>
  </si>
  <si>
    <t xml:space="preserve">Opinion on the      </t>
  </si>
  <si>
    <t>F****L</t>
  </si>
  <si>
    <t>Dubai</t>
  </si>
  <si>
    <t>Dubay</t>
  </si>
  <si>
    <t>United Arab Emirates</t>
  </si>
  <si>
    <t>Sat Feb 03 2018 14:14:47</t>
  </si>
  <si>
    <t>Excuse me. Bitcoin *is* the regulation.</t>
  </si>
  <si>
    <t>d****3</t>
  </si>
  <si>
    <t>e****n</t>
  </si>
  <si>
    <t>Sat Feb 03 2018 14:15:52</t>
  </si>
  <si>
    <t xml:space="preserve">Bitcoin currently at $9400 come on one final push to $10000 to disband all this FUD nonsense </t>
  </si>
  <si>
    <t>G****s</t>
  </si>
  <si>
    <t>Central</t>
  </si>
  <si>
    <t>Papua New Guinea</t>
  </si>
  <si>
    <t>Sat Feb 03 2018 14:17:29</t>
  </si>
  <si>
    <t>Whats your prediction from here, when do we get $100,000 for bitcoin.?</t>
  </si>
  <si>
    <t>Sat Feb 03 2018 14:17:36</t>
  </si>
  <si>
    <t xml:space="preserve">LOOKING GOOD THIS MORNING GUYS $BTC $ETH $LTC LONG AND STRONG   </t>
  </si>
  <si>
    <t>D****K</t>
  </si>
  <si>
    <t>New Jersey</t>
  </si>
  <si>
    <t>make sure you have the latest version of the Bitcoin app on your Nano S</t>
  </si>
  <si>
    <t>L****Q</t>
  </si>
  <si>
    <t>b****m</t>
  </si>
  <si>
    <t>Sat Feb 03 2018 14:18:19</t>
  </si>
  <si>
    <t>invest in bitcoin  make gains   market crashes  cash out, break even  Wow, it really is a store of value!</t>
  </si>
  <si>
    <t>Sat Feb 03 2018 14:18:41</t>
  </si>
  <si>
    <t xml:space="preserve">Looks like people realizing $BTC under $10,000 is a damn STEAL ! </t>
  </si>
  <si>
    <t>Sat Feb 03 2018 14:18:49</t>
  </si>
  <si>
    <t>10K bitcoin by Monday will be perfect</t>
  </si>
  <si>
    <t>f****z</t>
  </si>
  <si>
    <t>Ghana</t>
  </si>
  <si>
    <t>Sat Feb 03 2018 14:19:27</t>
  </si>
  <si>
    <t>Bitcoin will regulate the regulators.</t>
  </si>
  <si>
    <t>Sat Feb 03 2018 14:19:45</t>
  </si>
  <si>
    <t>1 reson it's not - $bcash</t>
  </si>
  <si>
    <t>F****v</t>
  </si>
  <si>
    <t>Bulgaria</t>
  </si>
  <si>
    <t>c****3</t>
  </si>
  <si>
    <t>C****e</t>
  </si>
  <si>
    <t>Sat Feb 03 2018 14:20:28</t>
  </si>
  <si>
    <t xml:space="preserve">All the way to $10k again   </t>
  </si>
  <si>
    <t>Sat Feb 03 2018 14:20:37</t>
  </si>
  <si>
    <t>I bought more bitcoin</t>
  </si>
  <si>
    <t>s****1</t>
  </si>
  <si>
    <t>Mumbai</t>
  </si>
  <si>
    <t>Maharashtra</t>
  </si>
  <si>
    <t>ko</t>
  </si>
  <si>
    <t>Sat Feb 03 2018 14:21:36</t>
  </si>
  <si>
    <t>The stock market is just like aGambling on expectations without any fundations.</t>
  </si>
  <si>
    <t>d****n</t>
  </si>
  <si>
    <t>S****y</t>
  </si>
  <si>
    <t>Sat Feb 03 2018 14:22:23</t>
  </si>
  <si>
    <t>Bitcoin crashes to little over 6500 per coin.   46% decrease in value in less than 24 hours.   Where's all the armchair traders at now?</t>
  </si>
  <si>
    <t>Belfast</t>
  </si>
  <si>
    <t>Sat Feb 03 2018 14:23:39</t>
  </si>
  <si>
    <t>Bitcoin cash will fade into oblivion for one simpleit's not called Bitcoin.</t>
  </si>
  <si>
    <t>g****d</t>
  </si>
  <si>
    <t>Ottawa</t>
  </si>
  <si>
    <t>Sat Feb 03 2018 14:24:34</t>
  </si>
  <si>
    <t>can I borrow some  I want to buy some tacos. Thanks.</t>
  </si>
  <si>
    <t>Y****Y</t>
  </si>
  <si>
    <t>Turkey</t>
  </si>
  <si>
    <t>Sat Feb 03 2018 14:24:54</t>
  </si>
  <si>
    <t>2017-Trump, Las vegas shooting, Bitcoin, Hurricanes, Solar Eclipse  2018- Shower rat.</t>
  </si>
  <si>
    <t>E****r</t>
  </si>
  <si>
    <t>O****e</t>
  </si>
  <si>
    <t>Sat Feb 03 2018 14:25:43</t>
  </si>
  <si>
    <t>please update your Bitcoin app to the latest version on your Nano S (through the Ledger Manager)</t>
  </si>
  <si>
    <t>Sat Feb 03 2018 14:25:46</t>
  </si>
  <si>
    <t>Bitcoin &amp; Cryptocurrency Issues!  January 2018loss of value of 46% &amp; now, $100bn wiped yesterday.   Make Una Receive sense!</t>
  </si>
  <si>
    <t>N****d</t>
  </si>
  <si>
    <t>Sat Feb 03 2018 14:26:06</t>
  </si>
  <si>
    <t>JP Morgan and Citi decide to decline Bitcoin purchases on their credit cards.  Who thought that should be ok in the first place?</t>
  </si>
  <si>
    <t>M****r</t>
  </si>
  <si>
    <t>Sat Feb 03 2018 14:27:10</t>
  </si>
  <si>
    <t>i see sky so blue bitcoin too and i said to myself what a wonderfull world~</t>
  </si>
  <si>
    <t>J****y</t>
  </si>
  <si>
    <t>Tuban</t>
  </si>
  <si>
    <t>Jawa Timur</t>
  </si>
  <si>
    <t>Sat Feb 03 2018 14:28:11</t>
  </si>
  <si>
    <t>Me and a team of useless nerds are robbing banks to raise the price of Bitcoin.</t>
  </si>
  <si>
    <t>m****h</t>
  </si>
  <si>
    <t>Lansing</t>
  </si>
  <si>
    <t>Sat Feb 03 2018 14:29:16</t>
  </si>
  <si>
    <t>In horizon 3, the word bitcoin as a license plate is considered profanity. Your devs probably use it.  just saying..</t>
  </si>
  <si>
    <t>p****u</t>
  </si>
  <si>
    <t>Conway</t>
  </si>
  <si>
    <t>Arkansas</t>
  </si>
  <si>
    <t>Sat Feb 03 2018 14:30:01</t>
  </si>
  <si>
    <t>Now is probably a good time to get into Bitcoin. You can still catch the falling knife.</t>
  </si>
  <si>
    <t>b****c</t>
  </si>
  <si>
    <t>Vienna</t>
  </si>
  <si>
    <t>Wien</t>
  </si>
  <si>
    <t>Austria</t>
  </si>
  <si>
    <t>Sat Feb 03 2018 14:30:07</t>
  </si>
  <si>
    <t>Bitcoin 50,000 Vertcoin +1,000 we in the GREEN   $VTC</t>
  </si>
  <si>
    <t>F****9</t>
  </si>
  <si>
    <t>Sat Feb 03 2018 14:31:12</t>
  </si>
  <si>
    <t>hey, would you help a crypto-believer poor student by donating a bitcoin or fraction of it?</t>
  </si>
  <si>
    <t>S****b</t>
  </si>
  <si>
    <t>Pune</t>
  </si>
  <si>
    <t>Sat Feb 03 2018 14:31:22</t>
  </si>
  <si>
    <t xml:space="preserve">One day Im going to buy some </t>
  </si>
  <si>
    <t>M****7</t>
  </si>
  <si>
    <t>Sat Feb 03 2018 14:31:47</t>
  </si>
  <si>
    <t>i have bitcoin hashrate on genisis mining can i tranfere to litecoin or ETH ... etc ?</t>
  </si>
  <si>
    <t>W****t</t>
  </si>
  <si>
    <t>Morocco</t>
  </si>
  <si>
    <t>Sat Feb 03 2018 14:32:16</t>
  </si>
  <si>
    <t xml:space="preserve">Losing 74% of your crypto portfolio in 3 weeks is fun    </t>
  </si>
  <si>
    <t>Wa</t>
  </si>
  <si>
    <t>Upper West</t>
  </si>
  <si>
    <t>Sat Feb 03 2018 14:32:29</t>
  </si>
  <si>
    <t>Just like 2017, everybody was saying 'oh yeah, Bitcoin will hit $5,000 by Christmas.' Then what happened...</t>
  </si>
  <si>
    <t>K****n</t>
  </si>
  <si>
    <t>Edmonton</t>
  </si>
  <si>
    <t>R****n</t>
  </si>
  <si>
    <t>Sat Feb 03 2018 14:35:55</t>
  </si>
  <si>
    <t xml:space="preserve">FOMO is just heating up the engines before WARP mode   </t>
  </si>
  <si>
    <t>E****C</t>
  </si>
  <si>
    <t>Olomouc</t>
  </si>
  <si>
    <t>MoravskoslezskÃ½</t>
  </si>
  <si>
    <t>Sat Feb 03 2018 14:35:58</t>
  </si>
  <si>
    <t>Do you have any Bitcoin pendants?</t>
  </si>
  <si>
    <t>E****e</t>
  </si>
  <si>
    <t>Fredericksburg</t>
  </si>
  <si>
    <t>Sat Feb 03 2018 14:36:17</t>
  </si>
  <si>
    <t>I'd like to know what all these icons represent under the 3.0 column...</t>
  </si>
  <si>
    <t>j****a</t>
  </si>
  <si>
    <t>Austin</t>
  </si>
  <si>
    <t>Sat Feb 03 2018 14:38:51</t>
  </si>
  <si>
    <t>Cool. Hey whats up with the 650,000 bitcoin you lost out of curiosity?</t>
  </si>
  <si>
    <t>Auckland</t>
  </si>
  <si>
    <t>M****n</t>
  </si>
  <si>
    <t>Sat Feb 03 2018 14:39:16</t>
  </si>
  <si>
    <t>As mentioned in the PDF, that only mitigates the risk in the Bitcoin app. What do we do with the other apps?</t>
  </si>
  <si>
    <t>L****a</t>
  </si>
  <si>
    <t>Argentina</t>
  </si>
  <si>
    <t>Sat Feb 03 2018 14:39:57</t>
  </si>
  <si>
    <t>I just wanna know how much Bitcoin you sold?</t>
  </si>
  <si>
    <t>Sat Feb 03 2018 14:40:37</t>
  </si>
  <si>
    <t xml:space="preserve">in b4 everyone knows he's the new Oracle of Bitcoin. Sorry </t>
  </si>
  <si>
    <t>Sat Feb 03 2018 14:41:19</t>
  </si>
  <si>
    <t>Bitcoin for olds</t>
  </si>
  <si>
    <t>t****g</t>
  </si>
  <si>
    <t>Sat Feb 03 2018 14:41:37</t>
  </si>
  <si>
    <t>If youre   you should have bought  like the rest of the  and non   are.</t>
  </si>
  <si>
    <t>Sat Feb 03 2018 14:42:08</t>
  </si>
  <si>
    <t>Bitcoin is begin to raise up again! From $8,500 to $9,300 in about 7 hours. Yeay!</t>
  </si>
  <si>
    <t>M****l</t>
  </si>
  <si>
    <t>Jakarta</t>
  </si>
  <si>
    <t>Jakarta Raya</t>
  </si>
  <si>
    <t>Sat Feb 03 2018 14:42:41</t>
  </si>
  <si>
    <t xml:space="preserve">is going back up today. </t>
  </si>
  <si>
    <t>Tennessee</t>
  </si>
  <si>
    <t>Sat Feb 03 2018 14:43:03</t>
  </si>
  <si>
    <t>Overheard at dont do bitcoin, you cant make money, it only started last year</t>
  </si>
  <si>
    <t>T****s</t>
  </si>
  <si>
    <t>Oxford</t>
  </si>
  <si>
    <t>Oxfordshire</t>
  </si>
  <si>
    <t>Sat Feb 03 2018 14:44:13</t>
  </si>
  <si>
    <t>If you purchased  and  this morning like I suggested you can sell now and thank me for the advise as you made a profit!</t>
  </si>
  <si>
    <t>Sat Feb 03 2018 14:46:10</t>
  </si>
  <si>
    <t>How about 12 reasons  is not the real  twitter handle. You guys are ridiculous.</t>
  </si>
  <si>
    <t>Newport</t>
  </si>
  <si>
    <t>B****a</t>
  </si>
  <si>
    <t>Sat Feb 03 2018 14:47:32</t>
  </si>
  <si>
    <t xml:space="preserve">Rumors of a cease and desist order from Texas for ?! Fud or real deal?    </t>
  </si>
  <si>
    <t>T****t</t>
  </si>
  <si>
    <t>J****i</t>
  </si>
  <si>
    <t>Sat Feb 03 2018 14:47:45</t>
  </si>
  <si>
    <t>You will be crashing more if you waste $5000 this fake report.  Buy Bitcoin instead.</t>
  </si>
  <si>
    <t>Midlands</t>
  </si>
  <si>
    <t>Sat Feb 03 2018 14:48:47</t>
  </si>
  <si>
    <t>Bitcoin prices are volatile   Yu-Gi-Oh card prices are volatile</t>
  </si>
  <si>
    <t>a****o</t>
  </si>
  <si>
    <t>B****o</t>
  </si>
  <si>
    <t>Sat Feb 03 2018 14:51:27</t>
  </si>
  <si>
    <t>Does it look like time to buy Bitcoin now?</t>
  </si>
  <si>
    <t>Sat Feb 03 2018 14:51:58</t>
  </si>
  <si>
    <t>Bitcoin and  = BitcoinCash and  = DogeCoin... must I go on?? Unbelievable ...</t>
  </si>
  <si>
    <t>Sat Feb 03 2018 14:52:15</t>
  </si>
  <si>
    <t>Bitcoin $BTC | $9,374</t>
  </si>
  <si>
    <t>C****L</t>
  </si>
  <si>
    <t>Sat Feb 03 2018 14:52:53</t>
  </si>
  <si>
    <t>How many BitCoin is that?</t>
  </si>
  <si>
    <t>R****c</t>
  </si>
  <si>
    <t>Sat Feb 03 2018 14:53:17</t>
  </si>
  <si>
    <t xml:space="preserve">I hope everyone was able to buy some crypto while it was on sale! Its go time! </t>
  </si>
  <si>
    <t>D****Y</t>
  </si>
  <si>
    <t>Petersburg</t>
  </si>
  <si>
    <t>x****r</t>
  </si>
  <si>
    <t>Sat Feb 03 2018 14:54:25</t>
  </si>
  <si>
    <t>Me? I ALWAYS thought Bitcoin was a tool of Keyser Sze.</t>
  </si>
  <si>
    <t>L****C</t>
  </si>
  <si>
    <t>Sat Feb 03 2018 14:54:42</t>
  </si>
  <si>
    <t>Bitcoin braces for worst week since 2013</t>
  </si>
  <si>
    <t>I****l</t>
  </si>
  <si>
    <t>J****0</t>
  </si>
  <si>
    <t>P****o</t>
  </si>
  <si>
    <t>Sat Feb 03 2018 14:56:25</t>
  </si>
  <si>
    <t>A 9y.o., an aspiring piano player, was sure we were talking about Bethoven, not bitcoin.</t>
  </si>
  <si>
    <t>i****n</t>
  </si>
  <si>
    <t>Lugano</t>
  </si>
  <si>
    <t>Ticino</t>
  </si>
  <si>
    <t>S****0</t>
  </si>
  <si>
    <t>s****p</t>
  </si>
  <si>
    <t>Sat Feb 03 2018 14:57:43</t>
  </si>
  <si>
    <t xml:space="preserve">Hey..... Hodl on... It's serious...!!! </t>
  </si>
  <si>
    <t>a****a</t>
  </si>
  <si>
    <t>Bhopal</t>
  </si>
  <si>
    <t>Madhya Pradesh</t>
  </si>
  <si>
    <t>Sat Feb 03 2018 14:59:31</t>
  </si>
  <si>
    <t>Hey how much is 1 bitcoin worth or cost ??</t>
  </si>
  <si>
    <t>x****e</t>
  </si>
  <si>
    <t>Sat Feb 03 2018 14:59:44</t>
  </si>
  <si>
    <t>I'll be away from my desk for a little while. You're on your own  traders.</t>
  </si>
  <si>
    <t>3****s</t>
  </si>
  <si>
    <t>C****_</t>
  </si>
  <si>
    <t>Sat Feb 03 2018 15:00:28</t>
  </si>
  <si>
    <t xml:space="preserve">We welcome all Investors who want to multiply their hard earned money. Our system is very reliable and profitable.   </t>
  </si>
  <si>
    <t>p****l</t>
  </si>
  <si>
    <t>Sat Feb 03 2018 15:00:52</t>
  </si>
  <si>
    <t xml:space="preserve">Why are systems based on Indicators not good? Because they TRY to predict the prices. FX News Trader doesn't try, it knows. </t>
  </si>
  <si>
    <t>r****1</t>
  </si>
  <si>
    <t>Sat Feb 03 2018 15:01:23</t>
  </si>
  <si>
    <t xml:space="preserve">Want to buy Bitcoin? Current price is $9370.50 </t>
  </si>
  <si>
    <t>N****y</t>
  </si>
  <si>
    <t>Dallas</t>
  </si>
  <si>
    <t>Sat Feb 03 2018 15:03:08</t>
  </si>
  <si>
    <t>Current price of Bitcoin is $9370.50 via Chain</t>
  </si>
  <si>
    <t>Sat Feb 03 2018 15:03:24</t>
  </si>
  <si>
    <t xml:space="preserve">Current price of Bitcoin is $9370.50 Like if thats good for you and retweet if thats not good for you   </t>
  </si>
  <si>
    <t>Sat Feb 03 2018 15:04:30</t>
  </si>
  <si>
    <t>Current price of Bitcoin is $9370.50 February 3, 2018 at 08:59AM</t>
  </si>
  <si>
    <t>Memphis</t>
  </si>
  <si>
    <t>Sat Feb 03 2018 15:04:35</t>
  </si>
  <si>
    <t>I can see the headline bitcoin billionaire curates alternate reality for son, streams online</t>
  </si>
  <si>
    <t>t****y</t>
  </si>
  <si>
    <t>k****2</t>
  </si>
  <si>
    <t>Sat Feb 03 2018 15:06:28</t>
  </si>
  <si>
    <t>Is this... true? Seems wonderful bonkers RT : Okay, so Bitcoin.</t>
  </si>
  <si>
    <t>Sat Feb 03 2018 15:06:41</t>
  </si>
  <si>
    <t>Na. I didnt realize there was a list until after I posted this. But, you can buy Bitcoin on Squarecash now too.</t>
  </si>
  <si>
    <t>F****a</t>
  </si>
  <si>
    <t>Sat Feb 03 2018 15:07:06</t>
  </si>
  <si>
    <t>I love this story!  is king!</t>
  </si>
  <si>
    <t>Sat Feb 03 2018 15:08:03</t>
  </si>
  <si>
    <t>Because people never experienced financial freedom and independence pre-bitcoin</t>
  </si>
  <si>
    <t>i****g</t>
  </si>
  <si>
    <t>Hong Kong</t>
  </si>
  <si>
    <t>Hong Kong S.A.R.</t>
  </si>
  <si>
    <t>Sat Feb 03 2018 15:09:16</t>
  </si>
  <si>
    <t xml:space="preserve">10k party soon again? Poor me some mf whiskey! $btc  </t>
  </si>
  <si>
    <t>Sat Feb 03 2018 15:09:37</t>
  </si>
  <si>
    <t xml:space="preserve">Bitcoin at 9500, Ethereum at 1000. Now up 25% and 35% from their respective lows.  </t>
  </si>
  <si>
    <t>H****t</t>
  </si>
  <si>
    <t>Sat Feb 03 2018 15:09:59</t>
  </si>
  <si>
    <t>Do you see tons of Koreans investing and Bitcoin reaching ATH after reopening exchanges on Korea this week?</t>
  </si>
  <si>
    <t>Venezuela</t>
  </si>
  <si>
    <t>Sat Feb 03 2018 15:10:04</t>
  </si>
  <si>
    <t xml:space="preserve">Bitcoin BTC Current $9348.28 1 1.6 % | 24 7.01 % | 7 -17.29 %  </t>
  </si>
  <si>
    <t>s****a</t>
  </si>
  <si>
    <t>Sat Feb 03 2018 15:12:15</t>
  </si>
  <si>
    <t>Talk to us in a year, , when  is back up at the $18k range. Then well see whos laughing at who.</t>
  </si>
  <si>
    <t>Sat Feb 03 2018 15:12:37</t>
  </si>
  <si>
    <t>Its not the Bitcoin currency thats shadyits the aggressive peddlers of Bitcoin to the uninformed that are shady.</t>
  </si>
  <si>
    <t>L****l</t>
  </si>
  <si>
    <t>Sat Feb 03 2018 15:14:25</t>
  </si>
  <si>
    <t>have you considered investing in bitcoin?</t>
  </si>
  <si>
    <t>Glasgow</t>
  </si>
  <si>
    <t>Sat Feb 03 2018 15:16:04</t>
  </si>
  <si>
    <t>Install Bitcoin mining rigs at compressor stations to keep them warm. Duh!</t>
  </si>
  <si>
    <t>y****e</t>
  </si>
  <si>
    <t>Calgary</t>
  </si>
  <si>
    <t>Sat Feb 03 2018 15:16:19</t>
  </si>
  <si>
    <t>A hahahaha hahahaha guy who calls bitcoin speculative when it at 50 dollars now feels vindicated when drops to 8k.</t>
  </si>
  <si>
    <t>R****0</t>
  </si>
  <si>
    <t>Coast</t>
  </si>
  <si>
    <t>Sat Feb 03 2018 15:17:58</t>
  </si>
  <si>
    <t xml:space="preserve">this is cooler than bitcoin..... </t>
  </si>
  <si>
    <t>S****l</t>
  </si>
  <si>
    <t>Sat Feb 03 2018 15:18:14</t>
  </si>
  <si>
    <t>@ the airport and theres a 35 yr old new yorker talking about how he just got out of bitcoin lol</t>
  </si>
  <si>
    <t>z****a</t>
  </si>
  <si>
    <t>Manhattan</t>
  </si>
  <si>
    <t>Kansas</t>
  </si>
  <si>
    <t>M****3</t>
  </si>
  <si>
    <t>Sat Feb 03 2018 15:19:26</t>
  </si>
  <si>
    <t xml:space="preserve">Wel, I don't know about you guys but I made a lot back last night. </t>
  </si>
  <si>
    <t>j****w</t>
  </si>
  <si>
    <t>Nashville</t>
  </si>
  <si>
    <t>Sat Feb 03 2018 15:19:47</t>
  </si>
  <si>
    <t>Do you like bitcoin</t>
  </si>
  <si>
    <t>Singapore</t>
  </si>
  <si>
    <t>Sat Feb 03 2018 15:19:48</t>
  </si>
  <si>
    <t xml:space="preserve">Bitcoin is just a bit of the coin it once was. </t>
  </si>
  <si>
    <t>Charlottetown</t>
  </si>
  <si>
    <t>Prince Edward Island</t>
  </si>
  <si>
    <t>Sat Feb 03 2018 15:21:28</t>
  </si>
  <si>
    <t xml:space="preserve">Banks losing that grip on the world finance and they are panicking.  </t>
  </si>
  <si>
    <t>j****n</t>
  </si>
  <si>
    <t>N****o</t>
  </si>
  <si>
    <t>Sat Feb 03 2018 15:22:52</t>
  </si>
  <si>
    <t>The year is 2050:   Sean Kingston is our first Jamacin president  Cyber bullying is punishable bt death penalty  Gas costs 0.34 bitcoin</t>
  </si>
  <si>
    <t>Akron</t>
  </si>
  <si>
    <t>Sat Feb 03 2018 15:22:57</t>
  </si>
  <si>
    <t>Don't look at  as just another product... It's not.</t>
  </si>
  <si>
    <t>Burlington</t>
  </si>
  <si>
    <t>Vermont</t>
  </si>
  <si>
    <t>Sat Feb 03 2018 15:23:23</t>
  </si>
  <si>
    <t>I'll be paying with LED light if that's your currency.  You're not getting my Bitcoin.</t>
  </si>
  <si>
    <t>w****s</t>
  </si>
  <si>
    <t>Sat Feb 03 2018 15:24:15</t>
  </si>
  <si>
    <t xml:space="preserve">An opportunity to buy and sell goods and services with cryptocurrency in one place.       </t>
  </si>
  <si>
    <t>Hawaii</t>
  </si>
  <si>
    <t>Sat Feb 03 2018 15:25:05</t>
  </si>
  <si>
    <t>What if North Korea is behind Bitcoin?</t>
  </si>
  <si>
    <t>t****z</t>
  </si>
  <si>
    <t>Sat Feb 03 2018 15:25:12</t>
  </si>
  <si>
    <t>Famitory &amp; Fourlung official bitcoin mommies of the Olympic games</t>
  </si>
  <si>
    <t>F****y</t>
  </si>
  <si>
    <t>W****r</t>
  </si>
  <si>
    <t>G****o</t>
  </si>
  <si>
    <t>Sat Feb 03 2018 15:26:25</t>
  </si>
  <si>
    <t xml:space="preserve">YOU NEVER KNOW WHOS SWIMMING NAKED UNTIL THE TIDE GOES OUT    </t>
  </si>
  <si>
    <t>Sat Feb 03 2018 15:26:41</t>
  </si>
  <si>
    <t>Yes, Monero and Bitcoin are the most expensive our there.</t>
  </si>
  <si>
    <t>d****z</t>
  </si>
  <si>
    <t>Athens</t>
  </si>
  <si>
    <t>Sat Feb 03 2018 15:26:57</t>
  </si>
  <si>
    <t>There is a company selling bitcoin IRAs.</t>
  </si>
  <si>
    <t>c****y</t>
  </si>
  <si>
    <t>Sat Feb 03 2018 15:28:18</t>
  </si>
  <si>
    <t>I have a mate who lost a couple of 100k on that scam coin because he sold his bitcoin for it</t>
  </si>
  <si>
    <t>J****3</t>
  </si>
  <si>
    <t>Sat Feb 03 2018 15:29:19</t>
  </si>
  <si>
    <t>Bitcoin Bouta Shoot Up...</t>
  </si>
  <si>
    <t>New Orleans</t>
  </si>
  <si>
    <t>Louisiana</t>
  </si>
  <si>
    <t>s****7</t>
  </si>
  <si>
    <t>Sat Feb 03 2018 15:30:13</t>
  </si>
  <si>
    <t>You can't understand bitcoin correctly and still believe it to be a speculative asset.</t>
  </si>
  <si>
    <t>Sat Feb 03 2018 15:31:04</t>
  </si>
  <si>
    <t>Bitcoin is so interesting as a monetary phenomenon, I can't stop watching and sort of rooting for it. But not an investor</t>
  </si>
  <si>
    <t>P****a</t>
  </si>
  <si>
    <t>Lima</t>
  </si>
  <si>
    <t>Sat Feb 03 2018 15:31:33</t>
  </si>
  <si>
    <t>Bitcoin bounced off the .618 Fibonacci level during it's low yesterday. We are near the bottom of this retracement. :)</t>
  </si>
  <si>
    <t>Niagara Falls</t>
  </si>
  <si>
    <t>Sat Feb 03 2018 15:32:09</t>
  </si>
  <si>
    <t xml:space="preserve">What Ever Jamie Dimon, Morgan Staney Bid For Russia's Nevsky Center, I'll raise it by 1  ;) $JPM </t>
  </si>
  <si>
    <t>P****i</t>
  </si>
  <si>
    <t>Sat Feb 03 2018 15:32:40</t>
  </si>
  <si>
    <t xml:space="preserve">I wish an anonymous philanthropist would make a donation to me!  </t>
  </si>
  <si>
    <t>Sat Feb 03 2018 15:33:02</t>
  </si>
  <si>
    <t>Bitcoin will never need a taxpayer bailout to stay afloat.</t>
  </si>
  <si>
    <t>Portland</t>
  </si>
  <si>
    <t>Sat Feb 03 2018 15:33:26</t>
  </si>
  <si>
    <t>Tell us Richard what you did with your bitcoin, did you hold? did you sell and buy back cheaper?  do tell</t>
  </si>
  <si>
    <t>Detroit</t>
  </si>
  <si>
    <t>Sat Feb 03 2018 15:33:30</t>
  </si>
  <si>
    <t>nasdaq dot-com bubble took years, bitcoin is doing all that in 2 months</t>
  </si>
  <si>
    <t>Sat Feb 03 2018 15:33:55</t>
  </si>
  <si>
    <t>Will btc bitcoin hit $5000</t>
  </si>
  <si>
    <t>r****s</t>
  </si>
  <si>
    <t>Sat Feb 03 2018 15:34:50</t>
  </si>
  <si>
    <t xml:space="preserve">Bitconnect is Facing its Second Class Action Lawsuit            </t>
  </si>
  <si>
    <t>Sat Feb 03 2018 15:36:15</t>
  </si>
  <si>
    <t xml:space="preserve">Thanks for the free bitcoin giveaway, its not everyday someone does something this generous </t>
  </si>
  <si>
    <t>Sat Feb 03 2018 15:36:25</t>
  </si>
  <si>
    <t>Bitcoin Mining Comes To New York As Lawmakers Approve Power Allocation.</t>
  </si>
  <si>
    <t>t****p</t>
  </si>
  <si>
    <t>Etawah</t>
  </si>
  <si>
    <t>Uttar Pradesh</t>
  </si>
  <si>
    <t>t****7</t>
  </si>
  <si>
    <t>Sat Feb 03 2018 15:38:19</t>
  </si>
  <si>
    <t>We can say the same thing about you when it comes to your comments about Bitcoin.</t>
  </si>
  <si>
    <t>k****i</t>
  </si>
  <si>
    <t>Warsaw</t>
  </si>
  <si>
    <t>Masovian</t>
  </si>
  <si>
    <t>Poland</t>
  </si>
  <si>
    <t>Sat Feb 03 2018 15:38:34</t>
  </si>
  <si>
    <t xml:space="preserve">Investment bank is the backbone of economic and financial system.         </t>
  </si>
  <si>
    <t>v****v</t>
  </si>
  <si>
    <t>Sat Feb 03 2018 15:39:13</t>
  </si>
  <si>
    <t xml:space="preserve">Do you have your own podcast? Or a YouTube channel? That'd be nice.   </t>
  </si>
  <si>
    <t>Sat Feb 03 2018 15:40:18</t>
  </si>
  <si>
    <t>New support level for bitcoin could be 9k $btc</t>
  </si>
  <si>
    <t>Sat Feb 03 2018 15:40:29</t>
  </si>
  <si>
    <t xml:space="preserve">Makes for a great Italian Job sequel </t>
  </si>
  <si>
    <t>A****r</t>
  </si>
  <si>
    <t>Sat Feb 03 2018 15:41:22</t>
  </si>
  <si>
    <t>Bitcoin only really uptrend when it is above the $ 13100 price range. At present, the risk remains latent.</t>
  </si>
  <si>
    <t>Sat Feb 03 2018 15:41:51</t>
  </si>
  <si>
    <t xml:space="preserve">..... just a matter of time...!!! </t>
  </si>
  <si>
    <t>Sat Feb 03 2018 15:42:58</t>
  </si>
  <si>
    <t>Those bitcoin commercials on snap gives me black mirror vibes</t>
  </si>
  <si>
    <t>Tampa</t>
  </si>
  <si>
    <t>Sat Feb 03 2018 15:44:14</t>
  </si>
  <si>
    <t>Can you look at AML Bitcoin?</t>
  </si>
  <si>
    <t>c****h</t>
  </si>
  <si>
    <t>Sat Feb 03 2018 15:44:38</t>
  </si>
  <si>
    <t>Hi when will Bitcoin Diamond maintenance finish</t>
  </si>
  <si>
    <t>Perth</t>
  </si>
  <si>
    <t>Perthshire and Kinross</t>
  </si>
  <si>
    <t>Sat Feb 03 2018 15:44:55</t>
  </si>
  <si>
    <t>Wtf is a bitcoin lol</t>
  </si>
  <si>
    <t>a****l</t>
  </si>
  <si>
    <t>U****s</t>
  </si>
  <si>
    <t>D****l</t>
  </si>
  <si>
    <t>Sat Feb 03 2018 15:45:59</t>
  </si>
  <si>
    <t>Lol reading through  tweets.  I'm no noob. I don't sell at losses.</t>
  </si>
  <si>
    <t>L****6</t>
  </si>
  <si>
    <t>Sat Feb 03 2018 15:46:11</t>
  </si>
  <si>
    <t>Bitcoin needed... I need bitcoin</t>
  </si>
  <si>
    <t>Sat Feb 03 2018 15:46:45</t>
  </si>
  <si>
    <t>His last album Get Bitcoin or Die Typing</t>
  </si>
  <si>
    <t>y****s</t>
  </si>
  <si>
    <t>Algeria</t>
  </si>
  <si>
    <t>Sat Feb 03 2018 15:47:07</t>
  </si>
  <si>
    <t xml:space="preserve">FOMO time is very close for those who say $BTC is dead.  Added some $SYS , $DGB and $STRAT      </t>
  </si>
  <si>
    <t>e****y</t>
  </si>
  <si>
    <t>Ankara</t>
  </si>
  <si>
    <t>Lol well.. it's not 5 million Bitcoin.</t>
  </si>
  <si>
    <t>New Haven</t>
  </si>
  <si>
    <t>Sat Feb 03 2018 15:47:46</t>
  </si>
  <si>
    <t>What's the exchange rate of Bitcoin to Schrute Buck?</t>
  </si>
  <si>
    <t>A****Q</t>
  </si>
  <si>
    <t>Brandenburg</t>
  </si>
  <si>
    <t>Sat Feb 03 2018 15:47:48</t>
  </si>
  <si>
    <t>Bitcoin dropped from 18k to 8k in a month. Bitcoin also met an accident. :p</t>
  </si>
  <si>
    <t>g****n</t>
  </si>
  <si>
    <t>Delhi</t>
  </si>
  <si>
    <t>Sat Feb 03 2018 15:48:17</t>
  </si>
  <si>
    <t xml:space="preserve">Seems like we are going back up from here. Marketcap is rising really steady now!     </t>
  </si>
  <si>
    <t>N****t</t>
  </si>
  <si>
    <t>P****b</t>
  </si>
  <si>
    <t>Sat Feb 03 2018 15:49:21</t>
  </si>
  <si>
    <t>was it a bitcoin payment? :D</t>
  </si>
  <si>
    <t>Sat Feb 03 2018 15:50:10</t>
  </si>
  <si>
    <t>A 2% drop in Dow is a ridiculous comparison to the collapse of bitcoin!</t>
  </si>
  <si>
    <t>M****g</t>
  </si>
  <si>
    <t>Sat Feb 03 2018 15:51:28</t>
  </si>
  <si>
    <t>Good morning to everyone and everything including bitcoin.</t>
  </si>
  <si>
    <t>D****_</t>
  </si>
  <si>
    <t>Orange</t>
  </si>
  <si>
    <t>New South Wales</t>
  </si>
  <si>
    <t>Sat Feb 03 2018 15:51:39</t>
  </si>
  <si>
    <t>It's come to a point where I pray that Bitcoin falls so that people can finally ditch their graphics cards and make GPU prices fall</t>
  </si>
  <si>
    <t>Sat Feb 03 2018 15:52:09</t>
  </si>
  <si>
    <t>There has to be a pimp somewhere who was sending hoes via bitcoin and forgot he had funds in his wallet lol</t>
  </si>
  <si>
    <t>Ann Arbor</t>
  </si>
  <si>
    <t>Sat Feb 03 2018 15:52:15</t>
  </si>
  <si>
    <t>Like every time I see Bitcoin prices go up, I get pissed</t>
  </si>
  <si>
    <t>Sat Feb 03 2018 15:52:23</t>
  </si>
  <si>
    <t>I know you like Bitcoin. Buy Ada and dbix along with your Bitcoin.</t>
  </si>
  <si>
    <t>G****l</t>
  </si>
  <si>
    <t>Sat Feb 03 2018 15:52:51</t>
  </si>
  <si>
    <t xml:space="preserve">Bitcoin price &gt; Finding a Valentine  </t>
  </si>
  <si>
    <t>N****l</t>
  </si>
  <si>
    <t>Sat Feb 03 2018 15:53:01</t>
  </si>
  <si>
    <t>$  (9188.27) 3mAccelBandTrap- (1xAvg), hi:9353.07, lo:9205.21, bars:9, 6:1Accel-, tf:0111010, FirmTrnd-:+100%</t>
  </si>
  <si>
    <t>Sat Feb 03 2018 15:53:04</t>
  </si>
  <si>
    <t>CAN YOU LEAVE ME ALONE ABOUT BITCOIN?</t>
  </si>
  <si>
    <t>v****h</t>
  </si>
  <si>
    <t>T****_</t>
  </si>
  <si>
    <t>Sat Feb 03 2018 15:53:45</t>
  </si>
  <si>
    <t>By 2020 or so, it will become clear that Bitcoins impact on the economy has been no greater than the fax machine's</t>
  </si>
  <si>
    <t>v****c</t>
  </si>
  <si>
    <t>Sat Feb 03 2018 15:55:16</t>
  </si>
  <si>
    <t xml:space="preserve">Where will  bounce? Or find support? $trx   </t>
  </si>
  <si>
    <t>d****t</t>
  </si>
  <si>
    <t>Sat Feb 03 2018 15:55:35</t>
  </si>
  <si>
    <t>if you want a high return, bitcoin got you</t>
  </si>
  <si>
    <t>Sat Feb 03 2018 15:55:55</t>
  </si>
  <si>
    <t>Let us not forget.. Almost half of all Bitcoin is held by 1k people. Hold. Why? Fear early on driving prices.</t>
  </si>
  <si>
    <t>d****d</t>
  </si>
  <si>
    <t>Sat Feb 03 2018 15:56:25</t>
  </si>
  <si>
    <t>Bitcoin is a big bubble. E-currency serves a useful purpose, but the money invested in Bitcoin is ludicrous!</t>
  </si>
  <si>
    <t>Sat Feb 03 2018 15:57:05</t>
  </si>
  <si>
    <t>He's just trying to sell his GoldCard bs. The dollar is collapsing, bitcoin has no value, only GOLD is real money bla bla bla</t>
  </si>
  <si>
    <t>a****h</t>
  </si>
  <si>
    <t>Kuala Lumpur</t>
  </si>
  <si>
    <t>Selangor</t>
  </si>
  <si>
    <t>Malaysia</t>
  </si>
  <si>
    <t>Sat Feb 03 2018 15:57:39</t>
  </si>
  <si>
    <t>prof. who have you backed for the 6N? and have you bought any bitcoin?</t>
  </si>
  <si>
    <t>Brussels</t>
  </si>
  <si>
    <t>D****a</t>
  </si>
  <si>
    <t>Sat Feb 03 2018 15:58:43</t>
  </si>
  <si>
    <t>He sounds rather butthurt about Bitcoin rising in the first place.</t>
  </si>
  <si>
    <t>Missouri</t>
  </si>
  <si>
    <t>Sat Feb 03 2018 15:58:44</t>
  </si>
  <si>
    <t>Didnt Bitcoin die this week?</t>
  </si>
  <si>
    <t>B****R</t>
  </si>
  <si>
    <t>Wisconsin</t>
  </si>
  <si>
    <t>Sat Feb 03 2018 15:59:52</t>
  </si>
  <si>
    <t>i'm getting you a nice box of Bitcoin shaped chocolate for valentines day</t>
  </si>
  <si>
    <t>Z****g</t>
  </si>
  <si>
    <t>Madison</t>
  </si>
  <si>
    <t>Sat Feb 03 2018 16:00:21</t>
  </si>
  <si>
    <t xml:space="preserve">Good morning, Friends!     </t>
  </si>
  <si>
    <t>2****m</t>
  </si>
  <si>
    <t>Sat Feb 03 2018 16:00:34</t>
  </si>
  <si>
    <t>Cant decide if everything happening with bitcoin is funny or sad. But Im leaning towards funny.</t>
  </si>
  <si>
    <t>i****b</t>
  </si>
  <si>
    <t>Sat Feb 03 2018 16:00:50</t>
  </si>
  <si>
    <t xml:space="preserve">Current price of Bitcoin is $9208.11 Like if thats good for you and retweet if thats not good for you   </t>
  </si>
  <si>
    <t>Sat Feb 03 2018 16:00:51</t>
  </si>
  <si>
    <t>In Cryptocurrencies - Bitcoin has more market value than `Netflix and 21st Century Fox` COMBINED!</t>
  </si>
  <si>
    <t>Sat Feb 03 2018 16:01:15</t>
  </si>
  <si>
    <t>It seems like the Bitcoin Bubble has crashed even before we all expected.</t>
  </si>
  <si>
    <t>Maastricht</t>
  </si>
  <si>
    <t>Limburg</t>
  </si>
  <si>
    <t>Sat Feb 03 2018 16:01:37</t>
  </si>
  <si>
    <t>id recommend ireland and bitcoin at around 8k with a 40k target</t>
  </si>
  <si>
    <t>Sat Feb 03 2018 16:01:45</t>
  </si>
  <si>
    <t>Please buy more bitcoin.</t>
  </si>
  <si>
    <t>Sat Feb 03 2018 16:02:46</t>
  </si>
  <si>
    <t>will write yelp reviews for bitcoin</t>
  </si>
  <si>
    <t>m****7</t>
  </si>
  <si>
    <t>Sat Feb 03 2018 16:04:16</t>
  </si>
  <si>
    <t>For only 3 bitcoin you can own your very own moon condo! 1/6th the gravity, 1/6th the price!</t>
  </si>
  <si>
    <t>Sat Feb 03 2018 16:04:18</t>
  </si>
  <si>
    <t>New word for Cryptofreude, n. The pleasure derived from watching Bitcoin deflate. (Invented by Krugman, I think).</t>
  </si>
  <si>
    <t>R****s</t>
  </si>
  <si>
    <t>Durham</t>
  </si>
  <si>
    <t>North Carolina</t>
  </si>
  <si>
    <t>Sat Feb 03 2018 16:04:24</t>
  </si>
  <si>
    <t>Well 40% we're completely wrong and 7% were right.  poll</t>
  </si>
  <si>
    <t>Sat Feb 03 2018 16:05:13</t>
  </si>
  <si>
    <t>Buying Bitcoin to lift retirement funds is not very good advice.   (lift)</t>
  </si>
  <si>
    <t>t****5</t>
  </si>
  <si>
    <t>Arizona</t>
  </si>
  <si>
    <t>f****l</t>
  </si>
  <si>
    <t>Sat Feb 03 2018 16:06:26</t>
  </si>
  <si>
    <t>Ummm... please dont use Goku for Siacoin, hes reserved for Bitcoin, mmmkay?</t>
  </si>
  <si>
    <t>S****r</t>
  </si>
  <si>
    <t>Sat Feb 03 2018 16:06:40</t>
  </si>
  <si>
    <t>true bitcoin ruined it</t>
  </si>
  <si>
    <t>y****n</t>
  </si>
  <si>
    <t>Sat Feb 03 2018 16:07:06</t>
  </si>
  <si>
    <t>Bitcoin is owned by Blockstream. Blockstream is a for profit organization. BTC is not truly decentralize anymore.</t>
  </si>
  <si>
    <t>Sat Feb 03 2018 16:09:09</t>
  </si>
  <si>
    <t>Wow very fancy! In  we do not need these. We have  's Random Number Generator. Way more robust!</t>
  </si>
  <si>
    <t>j****y</t>
  </si>
  <si>
    <t>Sat Feb 03 2018 16:09:38</t>
  </si>
  <si>
    <t>Is this a parody account? Bcash was literally created out of greed,  and anger towards bitcoin lol.</t>
  </si>
  <si>
    <t>c****_</t>
  </si>
  <si>
    <t>Sat Feb 03 2018 16:10:04</t>
  </si>
  <si>
    <t>The last time i checked,  is climbing up..</t>
  </si>
  <si>
    <t>b****g</t>
  </si>
  <si>
    <t>Sat Feb 03 2018 16:10:24</t>
  </si>
  <si>
    <t>Now that all they hype has died down, I gotta say it. Bitcoin is the veganism of the financial world.</t>
  </si>
  <si>
    <t>T****5</t>
  </si>
  <si>
    <t>New Mexico</t>
  </si>
  <si>
    <t>Sat Feb 03 2018 16:10:55</t>
  </si>
  <si>
    <t>Bitcoin ponele!</t>
  </si>
  <si>
    <t>D****y</t>
  </si>
  <si>
    <t>Sat Feb 03 2018 16:11:51</t>
  </si>
  <si>
    <t>ETH price will always go up. POS once used. Every ETH use will be gone forever. Bitcoin will always be 21million forever. ETH no.</t>
  </si>
  <si>
    <t>o****n</t>
  </si>
  <si>
    <t>Sat Feb 03 2018 16:12:11</t>
  </si>
  <si>
    <t>Bitcoin ban expands across credit cards - Taipei Times</t>
  </si>
  <si>
    <t>Sat Feb 03 2018 16:12:51</t>
  </si>
  <si>
    <t>Ohh jeez,  just saw an ad for bitcoin ira.  I don't even know what to say....</t>
  </si>
  <si>
    <t>Sat Feb 03 2018 16:12:52</t>
  </si>
  <si>
    <t>BUY LOW... SELL HIGH!! Bitcoin $25-30K Still in Play 2018</t>
  </si>
  <si>
    <t>Sat Feb 03 2018 16:13:26</t>
  </si>
  <si>
    <t xml:space="preserve">Because I didnt click on your page for any bitcoin related reason </t>
  </si>
  <si>
    <t>Sat Feb 03 2018 16:14:10</t>
  </si>
  <si>
    <t>Dragonmint Bitcoin miners or this other nonsense miner?</t>
  </si>
  <si>
    <t>Sat Feb 03 2018 16:14:19</t>
  </si>
  <si>
    <t xml:space="preserve">Yo memo so stupid, it bought Bitcoin. </t>
  </si>
  <si>
    <t>Nebraska</t>
  </si>
  <si>
    <t>Sat Feb 03 2018 16:14:44</t>
  </si>
  <si>
    <t>what the hell is bitcoin</t>
  </si>
  <si>
    <t>s****0</t>
  </si>
  <si>
    <t>Cambridge</t>
  </si>
  <si>
    <t>Cambridgeshire</t>
  </si>
  <si>
    <t>Sat Feb 03 2018 16:15:14</t>
  </si>
  <si>
    <t>A basicattack what you don't understand. They will be surprised to know Bitcoin may save their crumbling business.</t>
  </si>
  <si>
    <t>j****m</t>
  </si>
  <si>
    <t>Madrid</t>
  </si>
  <si>
    <t>Comunidad de Madrid</t>
  </si>
  <si>
    <t>Sat Feb 03 2018 16:15:20</t>
  </si>
  <si>
    <t>im so rich i bought the moon - bitcoin hodler that got in at 19k</t>
  </si>
  <si>
    <t>q****z</t>
  </si>
  <si>
    <t>Pyongyang</t>
  </si>
  <si>
    <t>P'yongyang</t>
  </si>
  <si>
    <t>North Korea</t>
  </si>
  <si>
    <t>Sat Feb 03 2018 16:15:22</t>
  </si>
  <si>
    <t>That  chart looked a lot like the NASDAQ circa 2000</t>
  </si>
  <si>
    <t>s****2</t>
  </si>
  <si>
    <t>Fargo</t>
  </si>
  <si>
    <t>North Dakota</t>
  </si>
  <si>
    <t>Sat Feb 03 2018 16:16:32</t>
  </si>
  <si>
    <t xml:space="preserve">Bitcoin isnt the bubble, its the pin. -  </t>
  </si>
  <si>
    <t>r****l</t>
  </si>
  <si>
    <t>Blumenau</t>
  </si>
  <si>
    <t>Sat Feb 03 2018 16:18:09</t>
  </si>
  <si>
    <t>My hunch too. Remember ??? 'Bitcoin might be weaponized'.</t>
  </si>
  <si>
    <t>Chennai</t>
  </si>
  <si>
    <t>Sat Feb 03 2018 16:18:15</t>
  </si>
  <si>
    <t>morning  bitcoin investor :</t>
  </si>
  <si>
    <t>h****w</t>
  </si>
  <si>
    <t>Gay</t>
  </si>
  <si>
    <t>Orenburg</t>
  </si>
  <si>
    <t>Russia</t>
  </si>
  <si>
    <t>Sat Feb 03 2018 16:18:18</t>
  </si>
  <si>
    <t>DYING FOR SATOSHI'S BITCOIN PROFITS</t>
  </si>
  <si>
    <t>Bay</t>
  </si>
  <si>
    <t>Somalia</t>
  </si>
  <si>
    <t>Sat Feb 03 2018 16:19:49</t>
  </si>
  <si>
    <t xml:space="preserve">$ada could reasonably end the day settled at $0.53 per coin.    </t>
  </si>
  <si>
    <t>T****z</t>
  </si>
  <si>
    <t>Sat Feb 03 2018 16:20:21</t>
  </si>
  <si>
    <t>Slept for 15 hrs.. who am I, what year is this and what is a bitcoin</t>
  </si>
  <si>
    <t>Phoenix</t>
  </si>
  <si>
    <t>Sat Feb 03 2018 16:20:41</t>
  </si>
  <si>
    <t>Bitcoin looks bubblier than a bubble bath.what's the deal!</t>
  </si>
  <si>
    <t>v****a</t>
  </si>
  <si>
    <t>Sat Feb 03 2018 16:21:52</t>
  </si>
  <si>
    <t xml:space="preserve">Youre in the  game since...      </t>
  </si>
  <si>
    <t>V****e</t>
  </si>
  <si>
    <t>Sat Feb 03 2018 16:21:57</t>
  </si>
  <si>
    <t xml:space="preserve">can never apply to  or USD because both have unlimited money/token supply, unlike </t>
  </si>
  <si>
    <t>D****6</t>
  </si>
  <si>
    <t>Kazakhstan</t>
  </si>
  <si>
    <t>Sat Feb 03 2018 16:22:09</t>
  </si>
  <si>
    <t xml:space="preserve">has edged above $USD 9,100 in what *might* be a recovery. Time will tell. $BTC  </t>
  </si>
  <si>
    <t>Sat Feb 03 2018 16:22:40</t>
  </si>
  <si>
    <t xml:space="preserve">Dont let the market ruin your weekend  is going to be just fine - </t>
  </si>
  <si>
    <t>P****W</t>
  </si>
  <si>
    <t>Sat Feb 03 2018 16:23:02</t>
  </si>
  <si>
    <t>Ask yourself... did bitcoin hit 8k last night? Was that the predicted floor?</t>
  </si>
  <si>
    <t>Sat Feb 03 2018 16:23:50</t>
  </si>
  <si>
    <t>I'm gonna get my bitcoin I'm gonna get my bitcoin</t>
  </si>
  <si>
    <t>Sat Feb 03 2018 16:23:51</t>
  </si>
  <si>
    <t>Expect,,Bitcoin fall again below $9,000</t>
  </si>
  <si>
    <t>Sat Feb 03 2018 16:24:13</t>
  </si>
  <si>
    <t xml:space="preserve">1 Bitcoin = 1608,54 </t>
  </si>
  <si>
    <t>Sat Feb 03 2018 16:24:21</t>
  </si>
  <si>
    <t>Bitcoin is not meant to ever be sold. The second feeling is just an indicator to add to position.</t>
  </si>
  <si>
    <t>Sat Feb 03 2018 16:24:52</t>
  </si>
  <si>
    <t>there is no monitor button on my bitcoin app why is this? As far as i can see the app is up to date</t>
  </si>
  <si>
    <t>b****i</t>
  </si>
  <si>
    <t>Sat Feb 03 2018 16:27:23</t>
  </si>
  <si>
    <t xml:space="preserve">I pity the people who bought bitcoin at the rate of 1bitcoin=$16,000 </t>
  </si>
  <si>
    <t>h****i</t>
  </si>
  <si>
    <t>Sat Feb 03 2018 16:29:42</t>
  </si>
  <si>
    <t>Anyone wanna give me one whole bitcoin?</t>
  </si>
  <si>
    <t>d****a</t>
  </si>
  <si>
    <t>Sat Feb 03 2018 16:30:03</t>
  </si>
  <si>
    <t>Can you withdraw bitcoin?</t>
  </si>
  <si>
    <t>Sat Feb 03 2018 16:30:17</t>
  </si>
  <si>
    <t xml:space="preserve">Any chance that Mobile Vikings will accept Bitcoin Cash, as a payment option in the near future? </t>
  </si>
  <si>
    <t>Sat Feb 03 2018 16:30:41</t>
  </si>
  <si>
    <t>Arent bitcoin miners using  mostly? I think youre getting rich from the  trend :)</t>
  </si>
  <si>
    <t>Sat Feb 03 2018 16:33:13</t>
  </si>
  <si>
    <t xml:space="preserve">Bitcoin Millionaires buying more at These Levels. Fire   Sale prices... Are YOU? Buy Low... Sell High!! HODL to $100K+   </t>
  </si>
  <si>
    <t>Sat Feb 03 2018 16:33:51</t>
  </si>
  <si>
    <t xml:space="preserve">tren up   </t>
  </si>
  <si>
    <t>Kota</t>
  </si>
  <si>
    <t>Rajasthan</t>
  </si>
  <si>
    <t>Sat Feb 03 2018 16:34:11</t>
  </si>
  <si>
    <t>Will Bitcoin reach $20,000 again within 1 month?</t>
  </si>
  <si>
    <t>Sat Feb 03 2018 16:34:21</t>
  </si>
  <si>
    <t>Lol thats my screenshot. Proud to contribute to the real Bitcoin!</t>
  </si>
  <si>
    <t>Sat Feb 03 2018 16:34:36</t>
  </si>
  <si>
    <t xml:space="preserve">Good to See Stocks Down -666 pts on Friday... More  will Flow into </t>
  </si>
  <si>
    <t>Sat Feb 03 2018 16:34:58</t>
  </si>
  <si>
    <t>The  reminds me of  is only powerful until you actually see it.</t>
  </si>
  <si>
    <t>Santa Rosa</t>
  </si>
  <si>
    <t>Sat Feb 03 2018 16:36:31</t>
  </si>
  <si>
    <t>The current price of bitcoin is 1 bitcoin, the current price of bcash is 1 hard fork.</t>
  </si>
  <si>
    <t>Sat Feb 03 2018 16:37:01</t>
  </si>
  <si>
    <t>If you want to ruin Vivaldis Four Seasons, next time you listen imagine that its about Bitcoin.</t>
  </si>
  <si>
    <t>Sat Feb 03 2018 16:37:33</t>
  </si>
  <si>
    <t>Krugster's NYT piece on  $BTC (Bubble, Bubble, Fraud and Trouble) is so dumb it hurts</t>
  </si>
  <si>
    <t>G****i</t>
  </si>
  <si>
    <t>Sat Feb 03 2018 16:37:36</t>
  </si>
  <si>
    <t>Ha the guy that predicts bitcoin to be $1,000,000</t>
  </si>
  <si>
    <t>Sat Feb 03 2018 16:37:39</t>
  </si>
  <si>
    <t>This is great news</t>
  </si>
  <si>
    <t>Sat Feb 03 2018 16:37:51</t>
  </si>
  <si>
    <t>Exodus and Gemini Say Stop Using Bitcoin   / Bitcoin Cash Forks TODAY / Bitcoin Gold Launched!</t>
  </si>
  <si>
    <t>B****C</t>
  </si>
  <si>
    <t>Sat Feb 03 2018 16:38:41</t>
  </si>
  <si>
    <t>Why not just run a lightning node on the bitcoin network instead</t>
  </si>
  <si>
    <t>Sat Feb 03 2018 16:38:58</t>
  </si>
  <si>
    <t xml:space="preserve">Wtf is bitcoin? Seriously? I dont get it. And I even googled it. </t>
  </si>
  <si>
    <t>Sat Feb 03 2018 16:39:53</t>
  </si>
  <si>
    <t>Thought they were all into bitcoin these days ....</t>
  </si>
  <si>
    <t>n****y</t>
  </si>
  <si>
    <t>j****t</t>
  </si>
  <si>
    <t>a****8</t>
  </si>
  <si>
    <t>Sat Feb 03 2018 16:42:12</t>
  </si>
  <si>
    <t>Bitcoin Ban Expands Across Credit Cards as Big US Banks Recoil - Bloomberg</t>
  </si>
  <si>
    <t>Sat Feb 03 2018 16:43:11</t>
  </si>
  <si>
    <t>Bitcoin and chill?</t>
  </si>
  <si>
    <t>Sat Feb 03 2018 16:44:16</t>
  </si>
  <si>
    <t>Whenever I hear someone say they trade bitcoin now, I immediately think that they're a pseudointellectual that's tryna cash in on a trend</t>
  </si>
  <si>
    <t>A****V</t>
  </si>
  <si>
    <t>Sat Feb 03 2018 16:45:14</t>
  </si>
  <si>
    <t>The bio says donate bitcoin... youre delusional if u think account is genuine. Clearly very disrespectful</t>
  </si>
  <si>
    <t>P****z</t>
  </si>
  <si>
    <t>Sat Feb 03 2018 16:46:05</t>
  </si>
  <si>
    <t>Bitcoin bubble go boom.</t>
  </si>
  <si>
    <t>E****t</t>
  </si>
  <si>
    <t>Winnipeg</t>
  </si>
  <si>
    <t>Manitoba</t>
  </si>
  <si>
    <t>Sat Feb 03 2018 16:46:50</t>
  </si>
  <si>
    <t>right hold on, if you get a kinetic power source and some bitcoin mining ASICs you might be onto something</t>
  </si>
  <si>
    <t>Sat Feb 03 2018 16:46:58</t>
  </si>
  <si>
    <t>something IA and Bitcoin related</t>
  </si>
  <si>
    <t>Caracas</t>
  </si>
  <si>
    <t>Distrito Capital</t>
  </si>
  <si>
    <t>s****e</t>
  </si>
  <si>
    <t>Sat Feb 03 2018 16:48:44</t>
  </si>
  <si>
    <t>Bitcoin !</t>
  </si>
  <si>
    <t>P****t</t>
  </si>
  <si>
    <t>Sat Feb 03 2018 16:49:04</t>
  </si>
  <si>
    <t>when bitcoin hit $20k (WOW!), i hodl'd; i didnt sell a single satoshi all he way down to $8k;  my expected target for 2018 is $100k.</t>
  </si>
  <si>
    <t>Sat Feb 03 2018 16:49:09</t>
  </si>
  <si>
    <t>Um 5? (I have no effing clue how bitcoin works)</t>
  </si>
  <si>
    <t>E****b</t>
  </si>
  <si>
    <t>Philadelphia</t>
  </si>
  <si>
    <t>Sat Feb 03 2018 16:50:17</t>
  </si>
  <si>
    <t>yeah. respect to u both, part of bitcoin history. well done. (i'm a bit jealous) :-)</t>
  </si>
  <si>
    <t>Sat Feb 03 2018 16:50:24</t>
  </si>
  <si>
    <t>Crypto and Twitter go together like...          $BTC $LTC $ETH</t>
  </si>
  <si>
    <t>l****d</t>
  </si>
  <si>
    <t>Sat Feb 03 2018 16:50:30</t>
  </si>
  <si>
    <t>beauty of it is, if you don't like lightning, then don't use it. Bitcoin still Bitcoin.</t>
  </si>
  <si>
    <t>S****m</t>
  </si>
  <si>
    <t>Hamilton</t>
  </si>
  <si>
    <t>Sat Feb 03 2018 16:50:52</t>
  </si>
  <si>
    <t xml:space="preserve">Everybody starts somewhere. How many daily txs on bitcoin 6-9 months after implementation? </t>
  </si>
  <si>
    <t>Sat Feb 03 2018 16:50:53</t>
  </si>
  <si>
    <t>Contain Bitcoin but never withdraw from that position?! Dude. The bloodiest day. 2/</t>
  </si>
  <si>
    <t>Sat Feb 03 2018 16:51:57</t>
  </si>
  <si>
    <t>How to start using a bitcoin savings wallet</t>
  </si>
  <si>
    <t>m****2</t>
  </si>
  <si>
    <t>m****y</t>
  </si>
  <si>
    <t>Sat Feb 03 2018 16:54:55</t>
  </si>
  <si>
    <t xml:space="preserve">You know how people who do CrossFit always tell you that they do CrossFit? Its the same with bitcoin. - </t>
  </si>
  <si>
    <t>f****_</t>
  </si>
  <si>
    <t>Sat Feb 03 2018 16:56:03</t>
  </si>
  <si>
    <t>Who knows, any random hex number of the right length could be a future Bitcoin.</t>
  </si>
  <si>
    <t>Sat Feb 03 2018 16:56:07</t>
  </si>
  <si>
    <t>Bitcoin - Support = $9,216; Resistance = $9,472 $BTC</t>
  </si>
  <si>
    <t>Sat Feb 03 2018 16:56:33</t>
  </si>
  <si>
    <t>Bitcoin miner</t>
  </si>
  <si>
    <t>g****6</t>
  </si>
  <si>
    <t>Bosnia and Herzegovina</t>
  </si>
  <si>
    <t>Sat Feb 03 2018 16:57:35</t>
  </si>
  <si>
    <t>Try nano and many more coins..1000x better thb bitcoin cash</t>
  </si>
  <si>
    <t>D****0</t>
  </si>
  <si>
    <t>Sat Feb 03 2018 16:58:16</t>
  </si>
  <si>
    <t xml:space="preserve">Expecting a 1-4 candle pull back on the hourly chart, and then we go higher     </t>
  </si>
  <si>
    <t>a****k</t>
  </si>
  <si>
    <t>Sat Feb 03 2018 16:58:34</t>
  </si>
  <si>
    <t>I believe the Bitcoin bottom is in. Game time...</t>
  </si>
  <si>
    <t>Norwich</t>
  </si>
  <si>
    <t>Norfolk</t>
  </si>
  <si>
    <t>Sat Feb 03 2018 16:58:48</t>
  </si>
  <si>
    <t>In one UK pension company Hargreaves landsdown - you can buy the Swedish bitcoin fund XBT</t>
  </si>
  <si>
    <t>r****3</t>
  </si>
  <si>
    <t>Sat Feb 03 2018 16:58:55</t>
  </si>
  <si>
    <t>So with bitcoin dropping.. will we start seeing a price drop for GPU's?</t>
  </si>
  <si>
    <t>Sat Feb 03 2018 16:59:22</t>
  </si>
  <si>
    <t>$  (9271.29) 3mSMA50touch- (9274.06), 12:1Accel+, tf:0110001, FirmTrnd-:+125%, ch:+8.3%, DyVol:12T:0.3x:0.7x</t>
  </si>
  <si>
    <t>Sat Feb 03 2018 16:59:43</t>
  </si>
  <si>
    <t>Russian Oligarch will simplyI got into bitcoin before it was cool. Wealth Explained.</t>
  </si>
  <si>
    <t>Sat Feb 03 2018 17:01:32</t>
  </si>
  <si>
    <t>Reason number 1 bcash is not bitcoin - when you consistently have to tell people its the real one, generally it mean its not.</t>
  </si>
  <si>
    <t>Sat Feb 03 2018 17:01:57</t>
  </si>
  <si>
    <t>It's 2018 and y'all still investing in Bitcoin? I just spent my life's earnings on cattle.  On my FFA hustle</t>
  </si>
  <si>
    <t>Sat Feb 03 2018 17:02:00</t>
  </si>
  <si>
    <t xml:space="preserve">Current price of Bitcoin is $9312.68      </t>
  </si>
  <si>
    <t>N****n</t>
  </si>
  <si>
    <t>Sat Feb 03 2018 17:03:50</t>
  </si>
  <si>
    <t>Total Losses since November 2017 - 36.13811144 Bitcoin and - 34.138111678 Bitcoins cash, and - 11388.12236788 ether....How am I doing guys?</t>
  </si>
  <si>
    <t>Sat Feb 03 2018 17:04:33</t>
  </si>
  <si>
    <t>The ones you paid for with your bitcoin mining money</t>
  </si>
  <si>
    <t>Sat Feb 03 2018 17:04:40</t>
  </si>
  <si>
    <t xml:space="preserve">Current price of Bitcoin is $9312.68 Like if thats good for you and retweet if thats not good for you   </t>
  </si>
  <si>
    <t>Sat Feb 03 2018 17:05:12</t>
  </si>
  <si>
    <t>Yo! Does why Bitcoin is going down on USD value... because you shaved!</t>
  </si>
  <si>
    <t>Sat Feb 03 2018 17:05:34</t>
  </si>
  <si>
    <t>what's you opinion about Tether scandal? could Tether crash Bitcoin?</t>
  </si>
  <si>
    <t>Italy</t>
  </si>
  <si>
    <t>Sat Feb 03 2018 17:06:01</t>
  </si>
  <si>
    <t xml:space="preserve">Did you know in January 2016, one Bitcoin was worth USD$350, and is now worth over USD$2,000?  </t>
  </si>
  <si>
    <t>m****n</t>
  </si>
  <si>
    <t>Sat Feb 03 2018 17:06:15</t>
  </si>
  <si>
    <t>Yo, that's why Bitcoin is loosing USD value... because you shaved!</t>
  </si>
  <si>
    <t>Sat Feb 03 2018 17:07:28</t>
  </si>
  <si>
    <t>*goes to check Bitcoin balance, the account is empty*  Somebody toucha ma Bitcoin</t>
  </si>
  <si>
    <t>T****3</t>
  </si>
  <si>
    <t>Sat Feb 03 2018 17:08:18</t>
  </si>
  <si>
    <t xml:space="preserve">1730GMT  Has the  bubble burst?  asks our panel on </t>
  </si>
  <si>
    <t>Doha</t>
  </si>
  <si>
    <t>Ad Dawhah</t>
  </si>
  <si>
    <t>Qatar</t>
  </si>
  <si>
    <t>C****K</t>
  </si>
  <si>
    <t>Sat Feb 03 2018 17:10:19</t>
  </si>
  <si>
    <t>my baby is a Bitcoin</t>
  </si>
  <si>
    <t>Sat Feb 03 2018 17:10:24</t>
  </si>
  <si>
    <t xml:space="preserve">From his tweets it seems Peters emotions has more volatility than </t>
  </si>
  <si>
    <t>Sat Feb 03 2018 17:11:28</t>
  </si>
  <si>
    <t>it's the new bitcoin!</t>
  </si>
  <si>
    <t>Iowa</t>
  </si>
  <si>
    <t>Sat Feb 03 2018 17:12:13</t>
  </si>
  <si>
    <t>I lost my bitcoin is the new my mom threw out my baseball cards</t>
  </si>
  <si>
    <t>m****v</t>
  </si>
  <si>
    <t>Sat Feb 03 2018 17:12:19</t>
  </si>
  <si>
    <t>Better returns on the graphics card than the bitcoin</t>
  </si>
  <si>
    <t>Sat Feb 03 2018 17:12:38</t>
  </si>
  <si>
    <t>hint bitcoin sites can be confusing also hint we got it in good also hint i probably wouldnt have tweeted about it if i had won</t>
  </si>
  <si>
    <t>i****8</t>
  </si>
  <si>
    <t>Sat Feb 03 2018 17:13:28</t>
  </si>
  <si>
    <t>why havent I received the bitcoin cash I was apparently promised from the fork?</t>
  </si>
  <si>
    <t>Sat Feb 03 2018 17:13:57</t>
  </si>
  <si>
    <t>Following the  chart action last few days has been nothing short of exhilarating</t>
  </si>
  <si>
    <t>Tucson</t>
  </si>
  <si>
    <t>b****2</t>
  </si>
  <si>
    <t>Sat Feb 03 2018 17:14:50</t>
  </si>
  <si>
    <t>And you guys been telling people to sell you might as well just give them your bitcoin address</t>
  </si>
  <si>
    <t>c****8</t>
  </si>
  <si>
    <t>Stockton</t>
  </si>
  <si>
    <t>Sat Feb 03 2018 17:15:05</t>
  </si>
  <si>
    <t xml:space="preserve">G20 is about regulating ICOs and KYC. Not about banning  $btc </t>
  </si>
  <si>
    <t>W****2</t>
  </si>
  <si>
    <t>Sat Feb 03 2018 17:16:47</t>
  </si>
  <si>
    <t>Everyone stopped talking about bitcoin really quick?</t>
  </si>
  <si>
    <t>k****d</t>
  </si>
  <si>
    <t>s****r</t>
  </si>
  <si>
    <t>Sat Feb 03 2018 17:17:32</t>
  </si>
  <si>
    <t>Help do I sell bitcoin???</t>
  </si>
  <si>
    <t>a****_</t>
  </si>
  <si>
    <t>Temple</t>
  </si>
  <si>
    <t>Sat Feb 03 2018 17:17:33</t>
  </si>
  <si>
    <t>well I found where you can track bitcoin in the app but its not tracking the growth of what we purchased right?</t>
  </si>
  <si>
    <t>Fort Smith</t>
  </si>
  <si>
    <t>Sat Feb 03 2018 17:17:44</t>
  </si>
  <si>
    <t>a population of just over 7 billion people today. On average, this means the average person owns just under 0.003 bitcoin. lmao</t>
  </si>
  <si>
    <t>j****c</t>
  </si>
  <si>
    <t>Sat Feb 03 2018 17:19:24</t>
  </si>
  <si>
    <t>Its crazy but its a trend that wont last so expect to see a lot of used cards on the market whenever bitcoin fails.</t>
  </si>
  <si>
    <t>Sat Feb 03 2018 17:22:01</t>
  </si>
  <si>
    <t>Yesterday  kissed low of  $ 7540 Now at $  9476 !!!!</t>
  </si>
  <si>
    <t>I****i</t>
  </si>
  <si>
    <t>Sat Feb 03 2018 17:22:06</t>
  </si>
  <si>
    <t>You are charging normal bank accounts super high fees to buy bitcoin with  Terrible</t>
  </si>
  <si>
    <t>Lafayette</t>
  </si>
  <si>
    <t>Sat Feb 03 2018 17:23:28</t>
  </si>
  <si>
    <t>Hodl rhymes with coddle.I coddle my bitcoin by hodl-ing them (in a cold storage hardware wallet of course)</t>
  </si>
  <si>
    <t>Sat Feb 03 2018 17:24:21</t>
  </si>
  <si>
    <t>The fundamentals for Bitcoin are getting better every day -- as the price is getting cheaper</t>
  </si>
  <si>
    <t>r****v</t>
  </si>
  <si>
    <t>Same</t>
  </si>
  <si>
    <t>Kilimanjaro</t>
  </si>
  <si>
    <t>Tanzania</t>
  </si>
  <si>
    <t>Sat Feb 03 2018 17:24:31</t>
  </si>
  <si>
    <t>Yes would like to know all those icons as well</t>
  </si>
  <si>
    <t>Sat Feb 03 2018 17:25:28</t>
  </si>
  <si>
    <t>LOL, there's a lot of people like this Bella, please ignore them, all you have to do is buy Bitcoin below 9k and your good</t>
  </si>
  <si>
    <t>Sat Feb 03 2018 17:26:07</t>
  </si>
  <si>
    <t>it's the perfect time to throw ass for bitcoin</t>
  </si>
  <si>
    <t>_****r</t>
  </si>
  <si>
    <t>T****m</t>
  </si>
  <si>
    <t>N****A</t>
  </si>
  <si>
    <t>Sat Feb 03 2018 17:26:59</t>
  </si>
  <si>
    <t>People put all the faith in the world on smart contracts, but  adopting  flies right under their radar. SMH</t>
  </si>
  <si>
    <t>Sacramento</t>
  </si>
  <si>
    <t>Sat Feb 03 2018 17:27:12</t>
  </si>
  <si>
    <t xml:space="preserve">$bcpt looking to hit a $1.00 today!       </t>
  </si>
  <si>
    <t>J****9</t>
  </si>
  <si>
    <t>Sat Feb 03 2018 17:27:23</t>
  </si>
  <si>
    <t>Will they take bitcoin or litecoin for payment? :-)</t>
  </si>
  <si>
    <t>Sat Feb 03 2018 17:28:26</t>
  </si>
  <si>
    <t>The problem with seeing that future for bitcoin is that technology obsoletes.</t>
  </si>
  <si>
    <t>Sat Feb 03 2018 17:29:42</t>
  </si>
  <si>
    <t>Going to gift some bitcoin to the newlyweds?</t>
  </si>
  <si>
    <t>Bismarck</t>
  </si>
  <si>
    <t>Sat Feb 03 2018 17:30:02</t>
  </si>
  <si>
    <t>Could we see a cryptoUSD? Sure, maybe. But that would be used instead of bitcoin.</t>
  </si>
  <si>
    <t>Sat Feb 03 2018 17:30:05</t>
  </si>
  <si>
    <t>And Bitcoin ?????</t>
  </si>
  <si>
    <t>Sat Feb 03 2018 17:30:16</t>
  </si>
  <si>
    <t>Happy as hell Bitcoin going back up and its all star Saturdays tonight at opyum!!!</t>
  </si>
  <si>
    <t>i****3</t>
  </si>
  <si>
    <t>Sat Feb 03 2018 17:31:03</t>
  </si>
  <si>
    <t>Maybe you should read the Bitcoin whitepaper. Its only 8 pages.</t>
  </si>
  <si>
    <t>Cork</t>
  </si>
  <si>
    <t>Sat Feb 03 2018 17:31:13</t>
  </si>
  <si>
    <t>Cmon mate, thats quite normal for bitcoin :)</t>
  </si>
  <si>
    <t>l****w</t>
  </si>
  <si>
    <t>Sat Feb 03 2018 17:31:19</t>
  </si>
  <si>
    <t xml:space="preserve">Here we go again.  </t>
  </si>
  <si>
    <t>Bellingham</t>
  </si>
  <si>
    <t>Sat Feb 03 2018 17:31:26</t>
  </si>
  <si>
    <t>Bitcoin doesn't actually exist</t>
  </si>
  <si>
    <t>N****b</t>
  </si>
  <si>
    <t>Antarctica</t>
  </si>
  <si>
    <t>Sat Feb 03 2018 17:31:47</t>
  </si>
  <si>
    <t xml:space="preserve">Keep  .. the fun still not their yet ... wait   </t>
  </si>
  <si>
    <t>Sat Feb 03 2018 17:31:48</t>
  </si>
  <si>
    <t>I just found out about the 19-year-old Bitcoin millionaire, and I'm ready to be euthanized now.</t>
  </si>
  <si>
    <t>Galesburg</t>
  </si>
  <si>
    <t>Sat Feb 03 2018 17:32:27</t>
  </si>
  <si>
    <t>Waiting for Bitcoin to take off so I can get a used 2014 Toyota Camry. Treat yourself.</t>
  </si>
  <si>
    <t>t****m</t>
  </si>
  <si>
    <t>Sat Feb 03 2018 17:33:58</t>
  </si>
  <si>
    <t>Whose burning?  We are up more than 10X since Krugman called bitcoin evil.</t>
  </si>
  <si>
    <t>n****v</t>
  </si>
  <si>
    <t>Sat Feb 03 2018 17:34:44</t>
  </si>
  <si>
    <t>Bitcoin is a commodity and offers many services.  You can call it a ponzi but just makes you look foolish.</t>
  </si>
  <si>
    <t>Sat Feb 03 2018 17:35:02</t>
  </si>
  <si>
    <t>ZEBPAY BITCOIN WALLET HOW TO BUY BITCOIN INSTANTLY ||    ?:</t>
  </si>
  <si>
    <t>Sat Feb 03 2018 17:35:24</t>
  </si>
  <si>
    <t>Blockchain, Bitcoin, cryptocurrency and all the things we think we know, but are probably faking | Ladders</t>
  </si>
  <si>
    <t>Sat Feb 03 2018 17:35:41</t>
  </si>
  <si>
    <t>You can do that with bitcoin paper wallet</t>
  </si>
  <si>
    <t>Sat Feb 03 2018 17:36:08</t>
  </si>
  <si>
    <t>Bitcoin should tip back over to $10k this weekend, if it holds... We're back. :-)</t>
  </si>
  <si>
    <t>h****_</t>
  </si>
  <si>
    <t>Sat Feb 03 2018 17:36:39</t>
  </si>
  <si>
    <t>No record... Err... We talking about the same Bitcoin here?</t>
  </si>
  <si>
    <t>Sat Feb 03 2018 17:38:55</t>
  </si>
  <si>
    <t>I understand blockchain.  I am an advisor to a blockchain company.  Bitcoin is a scam.</t>
  </si>
  <si>
    <t>Sat Feb 03 2018 17:39:49</t>
  </si>
  <si>
    <t>Let's see, January- Spaghet - Ugandan Knuckles - Tide Pods - Logan Paul - Bitcoin (?)  What did I miss?</t>
  </si>
  <si>
    <t>Sat Feb 03 2018 17:40:46</t>
  </si>
  <si>
    <t>Which book(s) have you read, that were written more than 30 years ago, that are relevant to bitcoin?</t>
  </si>
  <si>
    <t>Sat Feb 03 2018 17:40:53</t>
  </si>
  <si>
    <t>Dow Jones looking like bitcoin</t>
  </si>
  <si>
    <t>F****1</t>
  </si>
  <si>
    <t>Sat Feb 03 2018 17:41:17</t>
  </si>
  <si>
    <t>If a  falls in the forest does anyone hear ?</t>
  </si>
  <si>
    <t>Sat Feb 03 2018 17:41:54</t>
  </si>
  <si>
    <t xml:space="preserve">Interesting to see that  no longer has premium status on Korean exchanges when compared to  or  </t>
  </si>
  <si>
    <t>Sat Feb 03 2018 17:42:46</t>
  </si>
  <si>
    <t>Bitcoin seems like one big social experiment.. greed vs fear</t>
  </si>
  <si>
    <t>Sat Feb 03 2018 17:42:52</t>
  </si>
  <si>
    <t>short bitcoin right here, 9288, stop above 9500, looking for new lows sub 7400, may hold a piece for the puke lower from there</t>
  </si>
  <si>
    <t>b****3</t>
  </si>
  <si>
    <t>Sat Feb 03 2018 17:43:43</t>
  </si>
  <si>
    <t xml:space="preserve">came free bitcoin to  </t>
  </si>
  <si>
    <t>Quintana Roo</t>
  </si>
  <si>
    <t>Mexico</t>
  </si>
  <si>
    <t>Sat Feb 03 2018 17:43:52</t>
  </si>
  <si>
    <t>Roger. NO is plenty.</t>
  </si>
  <si>
    <t>Sat Feb 03 2018 17:43:57</t>
  </si>
  <si>
    <t>show me the bitcoin</t>
  </si>
  <si>
    <t>Mindelo</t>
  </si>
  <si>
    <t>Cape Verde</t>
  </si>
  <si>
    <t>Sat Feb 03 2018 17:45:21</t>
  </si>
  <si>
    <t>bitcoin is also delicious with salt, avocado and a slice of toasted bread, plus maybe some cheese or cold cuts</t>
  </si>
  <si>
    <t>Sat Feb 03 2018 17:46:24</t>
  </si>
  <si>
    <t>100k bitcoin hell yeah...possibly more once the mainstream starts using it globally</t>
  </si>
  <si>
    <t>V****1</t>
  </si>
  <si>
    <t>Sat Feb 03 2018 17:46:33</t>
  </si>
  <si>
    <t>Can you mine bitcoin on it?</t>
  </si>
  <si>
    <t>e****o</t>
  </si>
  <si>
    <t>Sat Feb 03 2018 17:46:36</t>
  </si>
  <si>
    <t>Hehehe... Im ok. Bitcoin is a mess. Buy Cardano!</t>
  </si>
  <si>
    <t>Sat Feb 03 2018 17:47:31</t>
  </si>
  <si>
    <t>Wordcount fluctuating so much it's beginning to resemble the bitcoin exchange rate.</t>
  </si>
  <si>
    <t>Sat Feb 03 2018 17:49:26</t>
  </si>
  <si>
    <t>Passionate about bitcoin is clear plea for help</t>
  </si>
  <si>
    <t>J****t</t>
  </si>
  <si>
    <t>Sat Feb 03 2018 17:49:50</t>
  </si>
  <si>
    <t>Advise can lead to a lawsuit lol if youre thinking of mining try out hashflare Im receiving nearly 0.25 bitcoin per day.</t>
  </si>
  <si>
    <t>Sat Feb 03 2018 17:50:06</t>
  </si>
  <si>
    <t xml:space="preserve">Buy? Sell? Or wait? Daily Forecasts for EURUSD, GBPUSD, USDJPY, Bitcoin, etc. on Daily, Weekly and Monthly charts.  </t>
  </si>
  <si>
    <t>R****x</t>
  </si>
  <si>
    <t>Sat Feb 03 2018 17:50:09</t>
  </si>
  <si>
    <t>The tech isn't the bottleneck here. The fact that you can't pay fines and taxes in bitcoin is.</t>
  </si>
  <si>
    <t>Sat Feb 03 2018 17:51:40</t>
  </si>
  <si>
    <t>I have transferred 5000 money on 22 Jan but still I not got  Give me my BTC</t>
  </si>
  <si>
    <t>s****c</t>
  </si>
  <si>
    <t>Sat Feb 03 2018 17:52:18</t>
  </si>
  <si>
    <t>Asian Longhorn beetle spreading north from New York will make maple syrup prices look like Bitcoin when they make it into Quebec</t>
  </si>
  <si>
    <t>W****n</t>
  </si>
  <si>
    <t>Sat Feb 03 2018 17:52:36</t>
  </si>
  <si>
    <t>Need to put out more 'noob' articles for new bitcoin investors to read</t>
  </si>
  <si>
    <t>Sat Feb 03 2018 17:52:59</t>
  </si>
  <si>
    <t>may present one more good buying opportunity before getting out of reach. I'd keep some shopping budget until Tuesday night.</t>
  </si>
  <si>
    <t>f****h</t>
  </si>
  <si>
    <t>Sat Feb 03 2018 17:55:37</t>
  </si>
  <si>
    <t>Bitcoin is Beanie Babies. Go on, be the greater fool.</t>
  </si>
  <si>
    <t>Sat Feb 03 2018 17:55:53</t>
  </si>
  <si>
    <t>and  What You Need to Know</t>
  </si>
  <si>
    <t>Sat Feb 03 2018 17:56:33</t>
  </si>
  <si>
    <t>Front Anus Tentacle Hitler is coincidentally part of my bitcoin wallet key</t>
  </si>
  <si>
    <t>Sat Feb 03 2018 17:58:07</t>
  </si>
  <si>
    <t>Crypto Dip Humbles South Korean Bitcoin Premium</t>
  </si>
  <si>
    <t>Sat Feb 03 2018 18:00:02</t>
  </si>
  <si>
    <t>03Feb2018 18:00 UTC   status - Last 2162 blocks mined - 1,015,535 BTC output - 203,781 transactions</t>
  </si>
  <si>
    <t>O****u</t>
  </si>
  <si>
    <t>Sat Feb 03 2018 18:00:07</t>
  </si>
  <si>
    <t>Depends how you short it - if you use bitcoin futures to short it no need to buy bitcoins to cover</t>
  </si>
  <si>
    <t>Sat Feb 03 2018 18:00:17</t>
  </si>
  <si>
    <t xml:space="preserve">I made $850k in 18 months on one REAL account only, you can do the same using our robot. Check other accounts LIVE on our website. </t>
  </si>
  <si>
    <t>Sat Feb 03 2018 18:00:26</t>
  </si>
  <si>
    <t>Bitcoin mining for noobs.</t>
  </si>
  <si>
    <t>Sat Feb 03 2018 18:01:01</t>
  </si>
  <si>
    <t xml:space="preserve">Looking forward to tron's coin burn in march !   $trx       </t>
  </si>
  <si>
    <t>Sat Feb 03 2018 18:01:51</t>
  </si>
  <si>
    <t>As if Bitcoin and Crypto wasn't an issue for GPU prices already, now there's gonna be Deepfake farms....</t>
  </si>
  <si>
    <t>Sat Feb 03 2018 18:02:09</t>
  </si>
  <si>
    <t xml:space="preserve">Current price of Bitcoin is $9186.85 Like if thats good for you and retweet if thats not good for you   </t>
  </si>
  <si>
    <t>Sat Feb 03 2018 18:02:32</t>
  </si>
  <si>
    <t>What do you think of LItecoin?   Or do you just own Bitcoin?</t>
  </si>
  <si>
    <t>z****h</t>
  </si>
  <si>
    <t>Sat Feb 03 2018 18:02:33</t>
  </si>
  <si>
    <t>wow projek amazing Hope to win these time. Thanks bitcoin token 0x1c6ce3e75c1529759030d7dafa8dbb4583e32da9</t>
  </si>
  <si>
    <t>m****1</t>
  </si>
  <si>
    <t>Sat Feb 03 2018 18:02:38</t>
  </si>
  <si>
    <t xml:space="preserve">Most negative movements in the last hour     Gold(-2.47%), </t>
  </si>
  <si>
    <t>Antwerpen</t>
  </si>
  <si>
    <t>Antwerp</t>
  </si>
  <si>
    <t>Sat Feb 03 2018 18:03:14</t>
  </si>
  <si>
    <t>They should make an anime about investing in bitcoin</t>
  </si>
  <si>
    <t>Sat Feb 03 2018 18:03:36</t>
  </si>
  <si>
    <t>Someone Needs to streak the Super Bowl half time show wearing a buy Bitcoin cape $BTC Retweet</t>
  </si>
  <si>
    <t>Sat Feb 03 2018 18:05:22</t>
  </si>
  <si>
    <t>You took your Bitcoin profits when he said to, right?</t>
  </si>
  <si>
    <t>Sat Feb 03 2018 18:05:33</t>
  </si>
  <si>
    <t>Nooo... who will talk about bitcoin going forward?</t>
  </si>
  <si>
    <t>Sat Feb 03 2018 18:07:19</t>
  </si>
  <si>
    <t xml:space="preserve">A growing number of big U.S. credit-card issuers are deciding they dont want to finance a falling knife.  </t>
  </si>
  <si>
    <t>l****a</t>
  </si>
  <si>
    <t>Sat Feb 03 2018 18:09:42</t>
  </si>
  <si>
    <t>You can pay me in Bitcoin if you prefer. Shot.</t>
  </si>
  <si>
    <t>R****f</t>
  </si>
  <si>
    <t>Sat Feb 03 2018 18:12:02</t>
  </si>
  <si>
    <t>Just so you know, I don't accept Bitcoin.</t>
  </si>
  <si>
    <t>g****o</t>
  </si>
  <si>
    <t>Castro</t>
  </si>
  <si>
    <t>Sat Feb 03 2018 18:12:15</t>
  </si>
  <si>
    <t xml:space="preserve">We all  should get unite to tell the  haters and media the power of unity.    </t>
  </si>
  <si>
    <t>H****r</t>
  </si>
  <si>
    <t>Sat Feb 03 2018 18:12:35</t>
  </si>
  <si>
    <t>I dont have any bitcoin . Its all about XRP .</t>
  </si>
  <si>
    <t>Sat Feb 03 2018 18:13:00</t>
  </si>
  <si>
    <t>She can finally afford to feed her kids, invest in Bitcoin, and start her own business. Thanks, Donald!</t>
  </si>
  <si>
    <t>Lancaster</t>
  </si>
  <si>
    <t>Sat Feb 03 2018 18:13:47</t>
  </si>
  <si>
    <t>It's Bigby the Bitcoin Dog! Bigby is short for Bigger Idiot, of course</t>
  </si>
  <si>
    <t>Sat Feb 03 2018 18:13:59</t>
  </si>
  <si>
    <t xml:space="preserve">How do I get long on twitter?           </t>
  </si>
  <si>
    <t>f****9</t>
  </si>
  <si>
    <t>Sat Feb 03 2018 18:15:02</t>
  </si>
  <si>
    <t xml:space="preserve">11. In politics, you have your word and your friends; go back on either and you're dead.  </t>
  </si>
  <si>
    <t>q****e</t>
  </si>
  <si>
    <t>Sat Feb 03 2018 18:16:18</t>
  </si>
  <si>
    <t>the latest version of the Bitcoin app for the Nano S is 1.1.18 Update through the Ledger Manager</t>
  </si>
  <si>
    <t>Sat Feb 03 2018 18:16:27</t>
  </si>
  <si>
    <t>about to take offfffff</t>
  </si>
  <si>
    <t>Sat Feb 03 2018 18:17:26</t>
  </si>
  <si>
    <t>People may use  to buy or  to buy. Perfectly fine.</t>
  </si>
  <si>
    <t>Sat Feb 03 2018 18:17:58</t>
  </si>
  <si>
    <t>ya maaan altcoins neek fakes bitcoin</t>
  </si>
  <si>
    <t>Sat Feb 03 2018 18:18:18</t>
  </si>
  <si>
    <t>The price to satisfy American voters is dropping faster than Bitcoin.</t>
  </si>
  <si>
    <t>Sat Feb 03 2018 18:18:19</t>
  </si>
  <si>
    <t xml:space="preserve">the only payment solution that makes cash obsolete   </t>
  </si>
  <si>
    <t>a****1</t>
  </si>
  <si>
    <t>Sat Feb 03 2018 18:18:22</t>
  </si>
  <si>
    <t>Tell me why I just invested into bitcoin</t>
  </si>
  <si>
    <t>_****s</t>
  </si>
  <si>
    <t>Canton</t>
  </si>
  <si>
    <t>Sat Feb 03 2018 18:18:41</t>
  </si>
  <si>
    <t>Peak bitcoin, evidently...</t>
  </si>
  <si>
    <t>Sat Feb 03 2018 18:21:48</t>
  </si>
  <si>
    <t>Seriously. Surrender your civiliaztion. You can't even generate brains able to see how much stupid bitcoin is.</t>
  </si>
  <si>
    <t>Barcelona</t>
  </si>
  <si>
    <t>CataluÃ±a</t>
  </si>
  <si>
    <t>Sat Feb 03 2018 18:22:46</t>
  </si>
  <si>
    <t>Funny that this happens around the time Jamie Dimon stops insisting that Bitcoin is a bubble.</t>
  </si>
  <si>
    <t>Jacksonville</t>
  </si>
  <si>
    <t>Sat Feb 03 2018 18:23:18</t>
  </si>
  <si>
    <t>Ahhhaa!!!! Satoshis real name is Milton! He must've created bitcoin before he left and traveled to the next universe.</t>
  </si>
  <si>
    <t>b****1</t>
  </si>
  <si>
    <t>Sat Feb 03 2018 18:23:48</t>
  </si>
  <si>
    <t>Yep to see how bitcoin starts</t>
  </si>
  <si>
    <t>Sat Feb 03 2018 18:24:09</t>
  </si>
  <si>
    <t>Nothing cotton's up the ole vag like hearing a white dude talk about bitcoin.</t>
  </si>
  <si>
    <t>Sat Feb 03 2018 18:25:22</t>
  </si>
  <si>
    <t>How many ppl lost faith in litecoin? I bought ethereum and Bitcoin cash in the dip....</t>
  </si>
  <si>
    <t>P****2</t>
  </si>
  <si>
    <t>Sat Feb 03 2018 18:25:30</t>
  </si>
  <si>
    <t xml:space="preserve">So what is your overall portfolio ?     </t>
  </si>
  <si>
    <t>Sat Feb 03 2018 18:26:19</t>
  </si>
  <si>
    <t>I invented bitcoin about 15y ago. I was stupid then. What part you don't understand?</t>
  </si>
  <si>
    <t>Sat Feb 03 2018 18:28:15</t>
  </si>
  <si>
    <t>Bitcoin ban expands across credit cards , falls below $8000 ~news</t>
  </si>
  <si>
    <t>Sat Feb 03 2018 18:29:16</t>
  </si>
  <si>
    <t>Johnny can you please warn your follows if bitcoin drops fast</t>
  </si>
  <si>
    <t>b****o</t>
  </si>
  <si>
    <t>Hovedstaden</t>
  </si>
  <si>
    <t>Denmark</t>
  </si>
  <si>
    <t>da</t>
  </si>
  <si>
    <t>Sat Feb 03 2018 18:29:39</t>
  </si>
  <si>
    <t>Imagine a vegan crossfitter who trades bitcoin.</t>
  </si>
  <si>
    <t>Sat Feb 03 2018 18:32:26</t>
  </si>
  <si>
    <t>But that's not true XD. Neither is the original and both are the new coin.</t>
  </si>
  <si>
    <t>Sat Feb 03 2018 18:32:39</t>
  </si>
  <si>
    <t>Earn approximately $2,500 in 10 days from Bitcoin Mining. No Risk , no investment and dont send your money to anyone.</t>
  </si>
  <si>
    <t>Sat Feb 03 2018 18:34:04</t>
  </si>
  <si>
    <t>i dont have enough money for bitcoin anyway</t>
  </si>
  <si>
    <t>Sat Feb 03 2018 18:35:26</t>
  </si>
  <si>
    <t>ligi 100. 100 leagues. im your bitcoin jesus.</t>
  </si>
  <si>
    <t>Sat Feb 03 2018 18:36:10</t>
  </si>
  <si>
    <t>Forex &lt; bitcoin &lt; fpl</t>
  </si>
  <si>
    <t>f****I</t>
  </si>
  <si>
    <t>Vanuatu</t>
  </si>
  <si>
    <t>Sat Feb 03 2018 18:36:18</t>
  </si>
  <si>
    <t>Stay tuned for more updates. Support and be one of us.</t>
  </si>
  <si>
    <t>Sat Feb 03 2018 18:37:28</t>
  </si>
  <si>
    <t xml:space="preserve">Ppl are serious bad READERS to misinterpret and create fud  $BTC  $ETH  </t>
  </si>
  <si>
    <t>Sat Feb 03 2018 18:37:30</t>
  </si>
  <si>
    <t xml:space="preserve">When will the ascension be? Bitcoin  </t>
  </si>
  <si>
    <t>J****e</t>
  </si>
  <si>
    <t>Sat Feb 03 2018 18:37:56</t>
  </si>
  <si>
    <t xml:space="preserve">Talk is cheap, especially from a s...s...stutterer! </t>
  </si>
  <si>
    <t>Prague</t>
  </si>
  <si>
    <t>Sat Feb 03 2018 18:39:02</t>
  </si>
  <si>
    <t>BITCOIN collapses :-) US and Europe already asked for collaboration on shutting the Ponzi down</t>
  </si>
  <si>
    <t>Sat Feb 03 2018 18:39:16</t>
  </si>
  <si>
    <t>Have we started a fire? Yes. The fire rises!  - two guys buying bitcoin from an ATM in a pita shop</t>
  </si>
  <si>
    <t>Sat Feb 03 2018 18:40:22</t>
  </si>
  <si>
    <t>1 Litecoin = 0.165 Bitcoin</t>
  </si>
  <si>
    <t>Sat Feb 03 2018 18:40:27</t>
  </si>
  <si>
    <t>Interesting to see how many people left Crypto.... SO AMAZING!  yet we need you. Don't let Bitcoin become centralized</t>
  </si>
  <si>
    <t>e****m</t>
  </si>
  <si>
    <t>Sat Feb 03 2018 18:40:43</t>
  </si>
  <si>
    <t>How do i buy bitcoin?</t>
  </si>
  <si>
    <t>l****9</t>
  </si>
  <si>
    <t>Long Beach</t>
  </si>
  <si>
    <t>Sat Feb 03 2018 18:42:01</t>
  </si>
  <si>
    <t>I have turned all my bitcoin miners to rendering mnuchin deepfakes</t>
  </si>
  <si>
    <t>s****u</t>
  </si>
  <si>
    <t>Sat Feb 03 2018 18:43:03</t>
  </si>
  <si>
    <t>Lmao I just checked coinbase. Ethereum is up 9%, Bitcoin is up 8% and Litecoin is up 21% today.</t>
  </si>
  <si>
    <t>_****n</t>
  </si>
  <si>
    <t>Sat Feb 03 2018 18:46:00</t>
  </si>
  <si>
    <t>So... is Etherium a Bitcoin competitor or...?</t>
  </si>
  <si>
    <t>Sat Feb 03 2018 18:46:08</t>
  </si>
  <si>
    <t>Just watch as many episodes as humanly possible from any year. That'll be 3 Bitcoin, please.</t>
  </si>
  <si>
    <t>Sat Feb 03 2018 18:46:25</t>
  </si>
  <si>
    <t>That's pretty spectacular mate, send me all your  and I'll send you more back - seems to be trending on Twitter recently</t>
  </si>
  <si>
    <t>North West</t>
  </si>
  <si>
    <t>Sat Feb 03 2018 18:46:35</t>
  </si>
  <si>
    <t>Just put 14,000 BitCoin on Joe Weller. Get in lad!</t>
  </si>
  <si>
    <t>K****d</t>
  </si>
  <si>
    <t>Sat Feb 03 2018 18:47:07</t>
  </si>
  <si>
    <t>is at 9k .. can I  you now or later ?!</t>
  </si>
  <si>
    <t>San Jose</t>
  </si>
  <si>
    <t>c****d</t>
  </si>
  <si>
    <t>Sat Feb 03 2018 18:48:04</t>
  </si>
  <si>
    <t>thoughts on cryptocurrency and bitcoin in general?</t>
  </si>
  <si>
    <t>Sat Feb 03 2018 18:48:06</t>
  </si>
  <si>
    <t>Just explained Bitcoin to my friend as fake electronic money.</t>
  </si>
  <si>
    <t>Sat Feb 03 2018 18:49:52</t>
  </si>
  <si>
    <t>Because the NASDAQ and BitCoin are the same thing...and the timeline doesnt fit.</t>
  </si>
  <si>
    <t>Sat Feb 03 2018 18:50:12</t>
  </si>
  <si>
    <t>How to invest in Bitcoin Tip  - Don't!</t>
  </si>
  <si>
    <t>York</t>
  </si>
  <si>
    <t>Sat Feb 03 2018 18:53:28</t>
  </si>
  <si>
    <t xml:space="preserve">AI. Bitcoin soon becomes self aware </t>
  </si>
  <si>
    <t>Southampton</t>
  </si>
  <si>
    <t>Sat Feb 03 2018 18:54:52</t>
  </si>
  <si>
    <t>I should add, why is the book relevant to bitcoin?</t>
  </si>
  <si>
    <t>Sat Feb 03 2018 18:56:03</t>
  </si>
  <si>
    <t>Ontario Minimum  2018 =&gt; $14 2019 =&gt; $15 2022 =&gt; $18 2024 =&gt; $22 2028 =&gt; 0.001 Bitcoin</t>
  </si>
  <si>
    <t>Sat Feb 03 2018 18:57:06</t>
  </si>
  <si>
    <t>Todays the day to buy bitcoin.</t>
  </si>
  <si>
    <t>Sat Feb 03 2018 18:57:10</t>
  </si>
  <si>
    <t>Jealousy is corrosive. Bitcoin evokes strong emotions from both supporters and in this case detractors.</t>
  </si>
  <si>
    <t>Cayman Islands</t>
  </si>
  <si>
    <t>Sat Feb 03 2018 18:57:48</t>
  </si>
  <si>
    <t>The Short Squeeze - 2018 sequel - staring  and  in the role of Satoshi Nakamoto. Producer Willy the Whale</t>
  </si>
  <si>
    <t>Sat Feb 03 2018 18:57:52</t>
  </si>
  <si>
    <t>Bitcoin is a crypto, scams are all scams. ;)</t>
  </si>
  <si>
    <t>Sat Feb 03 2018 18:58:03</t>
  </si>
  <si>
    <t>&amp;   are three things i could do with hearing less about...</t>
  </si>
  <si>
    <t>Sat Feb 03 2018 18:58:28</t>
  </si>
  <si>
    <t>Bitcoin taxes are a nightmare.</t>
  </si>
  <si>
    <t>Sat Feb 03 2018 18:59:25</t>
  </si>
  <si>
    <t>A million people saw me tweet about being financially responsible the day after Bitcoin peaked. What did you do buddy?</t>
  </si>
  <si>
    <t>T****N</t>
  </si>
  <si>
    <t>Sat Feb 03 2018 19:00:44</t>
  </si>
  <si>
    <t>And that's how you know we're in a bitcoin bubble</t>
  </si>
  <si>
    <t>D****h</t>
  </si>
  <si>
    <t>Virginia Beach</t>
  </si>
  <si>
    <t>Sat Feb 03 2018 19:00:45</t>
  </si>
  <si>
    <t>Better than Bitcoin!!!</t>
  </si>
  <si>
    <t>Sat Feb 03 2018 19:01:23</t>
  </si>
  <si>
    <t>So you sold your bitcoin on time</t>
  </si>
  <si>
    <t>Sat Feb 03 2018 19:01:50</t>
  </si>
  <si>
    <t xml:space="preserve">Get Ready for the Bitcoin Recovery. Technicians Point to Rebound </t>
  </si>
  <si>
    <t xml:space="preserve">The buzz ofCryptocurrency for sale at vape shops, bars and gas stations </t>
  </si>
  <si>
    <t>Sat Feb 03 2018 19:01:51</t>
  </si>
  <si>
    <t xml:space="preserve">6 cryptocurrencies that could become the next Bitcoin </t>
  </si>
  <si>
    <t xml:space="preserve">Dead again? In Reality Bitcoin Is Up 729% Since Last February </t>
  </si>
  <si>
    <t>Sat Feb 03 2018 19:02:17</t>
  </si>
  <si>
    <t>I have no idea what blockchain freelancing is, but I can only assume it makes freelancing as precarious as Bitcoin... Sign me up!</t>
  </si>
  <si>
    <t>Sat Feb 03 2018 19:03:08</t>
  </si>
  <si>
    <t xml:space="preserve">Current price of Bitcoin is $9417.00 Like if thats good for you and retweet if thats not good for you   </t>
  </si>
  <si>
    <t>Sat Feb 03 2018 19:03:11</t>
  </si>
  <si>
    <t>The first decentralized   was created in 2009 by pseudonymous developer Satoshi Nakamoto. It used SHA-256.</t>
  </si>
  <si>
    <t>Albuquerque</t>
  </si>
  <si>
    <t>Sat Feb 03 2018 19:04:02</t>
  </si>
  <si>
    <t xml:space="preserve">Just lost 14,000 BitCoin. Thanks a lot idiot </t>
  </si>
  <si>
    <t>Sat Feb 03 2018 19:04:13</t>
  </si>
  <si>
    <t>you know how much bitcoin that could've bought 10 years ago?</t>
  </si>
  <si>
    <t>Sat Feb 03 2018 19:04:25</t>
  </si>
  <si>
    <t xml:space="preserve">Current price of Bitcoin is $9417.00 via Chain </t>
  </si>
  <si>
    <t>d****u</t>
  </si>
  <si>
    <t>Sat Feb 03 2018 19:05:39</t>
  </si>
  <si>
    <t xml:space="preserve">Current price of Bitcoin is 7.542    </t>
  </si>
  <si>
    <t>Sat Feb 03 2018 19:05:42</t>
  </si>
  <si>
    <t xml:space="preserve">Mining a coin kills a polar bear.    </t>
  </si>
  <si>
    <t>Sat Feb 03 2018 19:05:58</t>
  </si>
  <si>
    <t>Do you guys have a bitcoin address for donations? Love the game, worth way more than $15</t>
  </si>
  <si>
    <t>Sat Feb 03 2018 19:06:17</t>
  </si>
  <si>
    <t>nice to see bitcoin coming back a little today</t>
  </si>
  <si>
    <t>Sat Feb 03 2018 19:06:40</t>
  </si>
  <si>
    <t>So your saying ripple needs bitcoin.</t>
  </si>
  <si>
    <t>Sat Feb 03 2018 19:07:05</t>
  </si>
  <si>
    <t>Lmso i just made .36 on bitcoin my money growing</t>
  </si>
  <si>
    <t>r****_</t>
  </si>
  <si>
    <t>Sat Feb 03 2018 19:07:09</t>
  </si>
  <si>
    <t xml:space="preserve">I was planning to go out and socialize a bit with good normies.....but than bitcoin got high. </t>
  </si>
  <si>
    <t>A****8</t>
  </si>
  <si>
    <t>Sat Feb 03 2018 19:07:15</t>
  </si>
  <si>
    <t>Bitcoin's records of history will become glorious, and a high prize for future people.</t>
  </si>
  <si>
    <t>Luxembourg</t>
  </si>
  <si>
    <t>n****1</t>
  </si>
  <si>
    <t>Sat Feb 03 2018 19:09:29</t>
  </si>
  <si>
    <t>a bitcoin and $2.75 will get you on the subway</t>
  </si>
  <si>
    <t>Sat Feb 03 2018 19:09:52</t>
  </si>
  <si>
    <t>Best advice for bitcoin trading. Buy Low, Sell High, I promise it works. Buying high and panic selling lower is not a proven strategy.</t>
  </si>
  <si>
    <t>Sat Feb 03 2018 19:11:05</t>
  </si>
  <si>
    <t>[Garrubot] With the power of bitcoin, I purchase pants</t>
  </si>
  <si>
    <t>G****C</t>
  </si>
  <si>
    <t>Sat Feb 03 2018 19:12:01</t>
  </si>
  <si>
    <t>$  (9352.59) 1mTrending+ (1.2%), bars:10, 12:3Accel+, tf:0111111, FirmTrnd-:+125%, 5LoDays:55%; TLM:0.1; ILM:1.1</t>
  </si>
  <si>
    <t>Sat Feb 03 2018 19:12:26</t>
  </si>
  <si>
    <t>Bitcoin transactions are around 5 sats/byte and people are screaming that fees are too high... wtf do you want from us?!?</t>
  </si>
  <si>
    <t>Cape Girardeau</t>
  </si>
  <si>
    <t>Sat Feb 03 2018 19:13:01</t>
  </si>
  <si>
    <t>bitcoin is at-- i only want to hear $5k or $17k</t>
  </si>
  <si>
    <t>O****d</t>
  </si>
  <si>
    <t>Sat Feb 03 2018 19:14:10</t>
  </si>
  <si>
    <t>BUT, banks offer a credit line aswell, I can buy tomatoes, bitcoin, or nickels with that credit line.</t>
  </si>
  <si>
    <t>N****_</t>
  </si>
  <si>
    <t>Sat Feb 03 2018 19:15:23</t>
  </si>
  <si>
    <t>Being of a sadistic nature, I'm currently enjoying Cryptofreude (pleasure derived from watching Bitcoin collapse)</t>
  </si>
  <si>
    <t>Sat Feb 03 2018 19:17:20</t>
  </si>
  <si>
    <t xml:space="preserve">Krugman's tweets Filling seats Nocoiners' teet.    </t>
  </si>
  <si>
    <t>San Juan</t>
  </si>
  <si>
    <t>Puerto Rico</t>
  </si>
  <si>
    <t>Sat Feb 03 2018 19:17:52</t>
  </si>
  <si>
    <t xml:space="preserve">He shouldve invested in Bitcoin </t>
  </si>
  <si>
    <t>Z****r</t>
  </si>
  <si>
    <t>Sat Feb 03 2018 19:17:59</t>
  </si>
  <si>
    <t>but he accepts bitcoin now</t>
  </si>
  <si>
    <t>K****5</t>
  </si>
  <si>
    <t>Granada</t>
  </si>
  <si>
    <t>AndalucÃ­a</t>
  </si>
  <si>
    <t>Sat Feb 03 2018 19:18:17</t>
  </si>
  <si>
    <t xml:space="preserve">Do you guys think  is over and market is bouncing back?   # crypto </t>
  </si>
  <si>
    <t>Sat Feb 03 2018 19:19:24</t>
  </si>
  <si>
    <t>Let me know how you can spend that block of gold in a few years whens bitcoin is 50k. See you at the ranch.</t>
  </si>
  <si>
    <t>Sat Feb 03 2018 19:20:03</t>
  </si>
  <si>
    <t>When bitcoin moon sir</t>
  </si>
  <si>
    <t>Sat Feb 03 2018 19:20:08</t>
  </si>
  <si>
    <t>Are you even in your late 20s if you dont spend Saturday night in a glittery blue bath with mismatched candles and a podcast about bitcoin?</t>
  </si>
  <si>
    <t>A****z</t>
  </si>
  <si>
    <t>Sat Feb 03 2018 19:21:49</t>
  </si>
  <si>
    <t>BCash is NOT Bitcoin. Your only competition is LiteCoin and its WAY better than BCash. Sell your BCash for LTC or BTC</t>
  </si>
  <si>
    <t>Sat Feb 03 2018 19:22:30</t>
  </si>
  <si>
    <t>The bitcoin market cap is technically called a trilby</t>
  </si>
  <si>
    <t>p****k</t>
  </si>
  <si>
    <t>Sat Feb 03 2018 19:22:34</t>
  </si>
  <si>
    <t>Once I get my hands on this bitcoin it's game over lol</t>
  </si>
  <si>
    <t>p****_</t>
  </si>
  <si>
    <t>Sat Feb 03 2018 19:23:37</t>
  </si>
  <si>
    <t>If youre going to fake Roger Ver at least use bitcoin cash.</t>
  </si>
  <si>
    <t>Sat Feb 03 2018 19:24:14</t>
  </si>
  <si>
    <t>My brudda, da BCashers are da true radicals tryin to hijack da real Bitcoin</t>
  </si>
  <si>
    <t>Sat Feb 03 2018 19:24:15</t>
  </si>
  <si>
    <t>If it's real why does it have name after Bitcoin?</t>
  </si>
  <si>
    <t>L****i</t>
  </si>
  <si>
    <t>Abu Dhabi</t>
  </si>
  <si>
    <t>Sat Feb 03 2018 19:25:28</t>
  </si>
  <si>
    <t>Selling all my belongings and buying bitcoin here. I'll sell the top later</t>
  </si>
  <si>
    <t>Sat Feb 03 2018 19:26:08</t>
  </si>
  <si>
    <t xml:space="preserve">Flip a Bitcoin </t>
  </si>
  <si>
    <t>Murfreesboro</t>
  </si>
  <si>
    <t>Sat Feb 03 2018 19:26:13</t>
  </si>
  <si>
    <t xml:space="preserve">Another Low For  Is  coming! ?????     </t>
  </si>
  <si>
    <t>I****s</t>
  </si>
  <si>
    <t>Sat Feb 03 2018 19:26:49</t>
  </si>
  <si>
    <t>$litecoin finally broke free of following bitcoin trends up 30%today.</t>
  </si>
  <si>
    <t>Sat Feb 03 2018 19:26:54</t>
  </si>
  <si>
    <t xml:space="preserve">maybe its because the sub count is pretending to be bitcoin </t>
  </si>
  <si>
    <t>Sat Feb 03 2018 19:28:02</t>
  </si>
  <si>
    <t>Very good  In Bitcoin Cash we trust  Bitcoin Cash is Bitcoin.</t>
  </si>
  <si>
    <t>g****a</t>
  </si>
  <si>
    <t>Recife</t>
  </si>
  <si>
    <t>Pernambuco</t>
  </si>
  <si>
    <t>Sat Feb 03 2018 19:28:19</t>
  </si>
  <si>
    <t>It is hijacked by greeds. Bitcoin core has degraded to trading token from electronic cash.</t>
  </si>
  <si>
    <t>x****t</t>
  </si>
  <si>
    <t>Sat Feb 03 2018 19:28:21</t>
  </si>
  <si>
    <t>you know what, I still love you.... bitcoin. I ain't ever gonna stop lovinnnn you.... biiitcoin.</t>
  </si>
  <si>
    <t>Sat Feb 03 2018 19:28:53</t>
  </si>
  <si>
    <t>Cool, I bet you are not mining Bitcoin though.</t>
  </si>
  <si>
    <t>S****H</t>
  </si>
  <si>
    <t>Sat Feb 03 2018 19:29:15</t>
  </si>
  <si>
    <t>In Bitcoin Cash we trust  Bitcoin Cash is Bitcoin.</t>
  </si>
  <si>
    <t>Sat Feb 03 2018 19:29:55</t>
  </si>
  <si>
    <t>Doge coin is the real Bitcoin</t>
  </si>
  <si>
    <t>B****b</t>
  </si>
  <si>
    <t>Sat Feb 03 2018 19:30:01</t>
  </si>
  <si>
    <t>But the question really is, did you buy the  dip?</t>
  </si>
  <si>
    <t>Is bitcoin not the fully functioning version of bitcoin</t>
  </si>
  <si>
    <t>Sat Feb 03 2018 19:30:35</t>
  </si>
  <si>
    <t>I NEVER TRADE BITCOIN BUT WATCH, INTERESTING TO SEE ISEVERY SATURDAY BITCOIN IS UP</t>
  </si>
  <si>
    <t>Sat Feb 03 2018 19:31:05</t>
  </si>
  <si>
    <t xml:space="preserve">What's the plan to decouple XRP from bitcoin? Is it more fiat pairs? </t>
  </si>
  <si>
    <t>I****4</t>
  </si>
  <si>
    <t>Sat Feb 03 2018 19:31:35</t>
  </si>
  <si>
    <t>We need a Bitcoin dossier</t>
  </si>
  <si>
    <t>Sat Feb 03 2018 19:32:32</t>
  </si>
  <si>
    <t>But the article doesn't say that Bitcoin was an ICO. It doesn't say forget Bitcoin ICO. It only says forget Bitcoin</t>
  </si>
  <si>
    <t>Arad</t>
  </si>
  <si>
    <t>Sat Feb 03 2018 19:34:34</t>
  </si>
  <si>
    <t>yep, i hold barry-coins as if they were bitcoin themselves, lol</t>
  </si>
  <si>
    <t>Vladivostok</t>
  </si>
  <si>
    <t>Primor'ye</t>
  </si>
  <si>
    <t>Sat Feb 03 2018 19:34:42</t>
  </si>
  <si>
    <t>Now that the Bitcoin price gap of $8400 has been filled, let's hope price can continue on its merry way to the moon :D</t>
  </si>
  <si>
    <t>N****s</t>
  </si>
  <si>
    <t>Las Cruces</t>
  </si>
  <si>
    <t>Sat Feb 03 2018 19:36:27</t>
  </si>
  <si>
    <t xml:space="preserve">value dropped like stone based on a rumour. Imagine what could happen if that rumour turns to fact. </t>
  </si>
  <si>
    <t>7****7</t>
  </si>
  <si>
    <t>Sat Feb 03 2018 19:36:49</t>
  </si>
  <si>
    <t>bitcoin to $25K   gonna go - today</t>
  </si>
  <si>
    <t>Sat Feb 03 2018 19:37:00</t>
  </si>
  <si>
    <t>All in bitcoin All in</t>
  </si>
  <si>
    <t>Sat Feb 03 2018 19:37:52</t>
  </si>
  <si>
    <t>Niggas musta been swipin for Bitcoin, BoA fed up</t>
  </si>
  <si>
    <t>Sat Feb 03 2018 19:38:31</t>
  </si>
  <si>
    <t>Prepare for the mother of all bounces...Bitcoin has repeated this cycle many times since its birth</t>
  </si>
  <si>
    <t>Sat Feb 03 2018 19:39:21</t>
  </si>
  <si>
    <t xml:space="preserve">bitcoin juggsuccess </t>
  </si>
  <si>
    <t>Sat Feb 03 2018 19:39:43</t>
  </si>
  <si>
    <t>Question, is bitcoin legit?</t>
  </si>
  <si>
    <t>Sat Feb 03 2018 19:40:04</t>
  </si>
  <si>
    <t xml:space="preserve">My friends invested in bitcoin awhile ago so if they make it I make it, Im not even tripping </t>
  </si>
  <si>
    <t>Salt Lake City</t>
  </si>
  <si>
    <t>Utah</t>
  </si>
  <si>
    <t>Sat Feb 03 2018 19:40:30</t>
  </si>
  <si>
    <t xml:space="preserve">sorry i meant Buy </t>
  </si>
  <si>
    <t>w****g</t>
  </si>
  <si>
    <t>Sat Feb 03 2018 19:41:19</t>
  </si>
  <si>
    <t>Oh look, its the Bitcoin cash shill too. How vile.</t>
  </si>
  <si>
    <t>Sat Feb 03 2018 19:42:17</t>
  </si>
  <si>
    <t>Agreed, no reason to bring drama, focus on Bitcoin...we have enough enemies as it is...</t>
  </si>
  <si>
    <t>Sat Feb 03 2018 19:42:19</t>
  </si>
  <si>
    <t>buying Bitcoin?</t>
  </si>
  <si>
    <t>Sat Feb 03 2018 19:43:15</t>
  </si>
  <si>
    <t>BTC should rally before the end of feb in anticipation of the Bitcoin Private Hard Fork</t>
  </si>
  <si>
    <t>Y****y</t>
  </si>
  <si>
    <t>Sat Feb 03 2018 19:43:37</t>
  </si>
  <si>
    <t xml:space="preserve">Berlin capital of privacy        </t>
  </si>
  <si>
    <t>1****z</t>
  </si>
  <si>
    <t>Sat Feb 03 2018 19:45:28</t>
  </si>
  <si>
    <t>Just seeing the news about the Bitcoin value plunge. So glad most of my investment portfolio is in gold and guns hidden in my doom bunker.</t>
  </si>
  <si>
    <t>Morgantown</t>
  </si>
  <si>
    <t>West Virginia</t>
  </si>
  <si>
    <t>Sat Feb 03 2018 19:45:41</t>
  </si>
  <si>
    <t>The fact there is a turf battle going on will push everyone in the crypto world in direction of etherium</t>
  </si>
  <si>
    <t>Sat Feb 03 2018 19:48:31</t>
  </si>
  <si>
    <t xml:space="preserve">Send bitcoin and data </t>
  </si>
  <si>
    <t>Sat Feb 03 2018 19:48:34</t>
  </si>
  <si>
    <t>I just looked into the increase of GPU prices and now I just hate bitcoin</t>
  </si>
  <si>
    <t>f****b</t>
  </si>
  <si>
    <t>Sat Feb 03 2018 19:48:38</t>
  </si>
  <si>
    <t>1 Reason Bitcoin Cash is not Real Bitcoin   Bitcoin is Real BITCOIN !!</t>
  </si>
  <si>
    <t>Sat Feb 03 2018 19:49:24</t>
  </si>
  <si>
    <t>Those Bitcoin miners hijacked the entire market for those gpu!</t>
  </si>
  <si>
    <t>t****i</t>
  </si>
  <si>
    <t>Sat Feb 03 2018 19:49:52</t>
  </si>
  <si>
    <t xml:space="preserve">Bitcoin cash is  </t>
  </si>
  <si>
    <t>Sat Feb 03 2018 19:50:13</t>
  </si>
  <si>
    <t xml:space="preserve">Should you buy or sell today? Check our YouTube channel! We analyze over 30 pairs, also Gold, Silver, Oil and Bitcoin!  </t>
  </si>
  <si>
    <t>Sat Feb 03 2018 19:50:57</t>
  </si>
  <si>
    <t>How does Bitcoin mining work?  Ok, its like trying to find a humble slay queen n then getn 12.5 btc when she gives u her number</t>
  </si>
  <si>
    <t>M****O</t>
  </si>
  <si>
    <t>Sat Feb 03 2018 19:51:09</t>
  </si>
  <si>
    <t>The CEO of  recently stated he has full confidence in our 1:1 backing of Tether to USD.</t>
  </si>
  <si>
    <t>Sat Feb 03 2018 19:51:58</t>
  </si>
  <si>
    <t>Well well  , I see you  decreasing and then increasing in value rapidly</t>
  </si>
  <si>
    <t>Sat Feb 03 2018 19:52:23</t>
  </si>
  <si>
    <t>Bitcoin isn't a war on money, it's a revolution</t>
  </si>
  <si>
    <t>Sat Feb 03 2018 19:53:16</t>
  </si>
  <si>
    <t>I like the concept, and the Bitcoin design is just amazing. Maybe it can be the best choice for something. I kind of hope so.</t>
  </si>
  <si>
    <t>Oslo</t>
  </si>
  <si>
    <t>Sat Feb 03 2018 19:53:53</t>
  </si>
  <si>
    <t>I'm starting to think you're a bot tweeting an array of pre-made tweets targeting the only and real Bitcoin</t>
  </si>
  <si>
    <t>Sat Feb 03 2018 19:54:12</t>
  </si>
  <si>
    <t>The 1060 now costs $900 because of bitcoin mining</t>
  </si>
  <si>
    <t>Sat Feb 03 2018 19:54:39</t>
  </si>
  <si>
    <t>You started investing in bitcoin then it more than halved in value...coincidence? I think not!</t>
  </si>
  <si>
    <t>A****s</t>
  </si>
  <si>
    <t>Sat Feb 03 2018 19:55:34</t>
  </si>
  <si>
    <t>Gna put all my earnings from crypto into shorting bitcoin till March, it will hit 5k...</t>
  </si>
  <si>
    <t>Sat Feb 03 2018 19:55:53</t>
  </si>
  <si>
    <t xml:space="preserve">Its a bottom for now.... is it the bottom this month? Probably not. $btc </t>
  </si>
  <si>
    <t>Sat Feb 03 2018 19:56:07</t>
  </si>
  <si>
    <t>My Uber driver is trying to convince this other passenger not to get eyelash extensions and buy bitcoin...</t>
  </si>
  <si>
    <t>Sat Feb 03 2018 19:56:16</t>
  </si>
  <si>
    <t xml:space="preserve">Who is holding onto their coins still?     </t>
  </si>
  <si>
    <t>R****h</t>
  </si>
  <si>
    <t>Port Elizabeth</t>
  </si>
  <si>
    <t>Eastern Cape</t>
  </si>
  <si>
    <t>Sat Feb 03 2018 19:56:31</t>
  </si>
  <si>
    <t xml:space="preserve">Just panic sold all my Euros to BTC   </t>
  </si>
  <si>
    <t>Sat Feb 03 2018 19:57:43</t>
  </si>
  <si>
    <t>I told before bitcoin is not an profitable investment same as Usd:its not a profitable currency...blockchain cryptocurrency is</t>
  </si>
  <si>
    <t>L****G</t>
  </si>
  <si>
    <t>Sat Feb 03 2018 19:58:05</t>
  </si>
  <si>
    <t xml:space="preserve">The number one currency used by criminals around the world is the US dollar - not bitcoin.  panel at </t>
  </si>
  <si>
    <t>Savannah</t>
  </si>
  <si>
    <t>Sat Feb 03 2018 19:58:17</t>
  </si>
  <si>
    <t>How about being hit by gold-bricks (platinum will do, too) ... joking. Or maybe for some bitcoin! LOL</t>
  </si>
  <si>
    <t>K****m</t>
  </si>
  <si>
    <t>Sat Feb 03 2018 19:58:48</t>
  </si>
  <si>
    <t xml:space="preserve">Zcash Touts Nuclear Waste-Fueled Random Number Generator            </t>
  </si>
  <si>
    <t>Sat Feb 03 2018 19:59:21</t>
  </si>
  <si>
    <t>OH: I'd trade you a bitcoin for that dresser</t>
  </si>
  <si>
    <t>Sat Feb 03 2018 20:00:01</t>
  </si>
  <si>
    <t xml:space="preserve">$INSN $0.117202 / 0.00001254 BTC  Volume (24h): $3 736.45 / 0.40 BTC       </t>
  </si>
  <si>
    <t>Sat Feb 03 2018 20:00:40</t>
  </si>
  <si>
    <t xml:space="preserve">Everybody knows that trading during news might be very profitable, but nobody has a robot except for us and you can have it too. </t>
  </si>
  <si>
    <t>Sat Feb 03 2018 20:01:11</t>
  </si>
  <si>
    <t xml:space="preserve">Ill have you KNOW I own .00533992 bitcoin so youre required to call me Mr bada$$ from now on thank you </t>
  </si>
  <si>
    <t>Eagle Pass</t>
  </si>
  <si>
    <t>Sat Feb 03 2018 20:01:31</t>
  </si>
  <si>
    <t xml:space="preserve">It's only up from here $BTC  </t>
  </si>
  <si>
    <t>R****7</t>
  </si>
  <si>
    <t>Bloomington</t>
  </si>
  <si>
    <t>Sat Feb 03 2018 20:01:41</t>
  </si>
  <si>
    <t>Bitcoin is now as valuable as the entire GDP of the United States  -Well trained economists everywhere</t>
  </si>
  <si>
    <t>Indiana</t>
  </si>
  <si>
    <t>Sat Feb 03 2018 20:01:59</t>
  </si>
  <si>
    <t>Bitcoin is the new mmm. Bitcoin experts are springing up every way</t>
  </si>
  <si>
    <t>Sat Feb 03 2018 20:02:08</t>
  </si>
  <si>
    <t xml:space="preserve">Love the semantics &amp; (almost) new language that comes with Bitcoin.  Cryptofreude </t>
  </si>
  <si>
    <t>Sat Feb 03 2018 20:02:25</t>
  </si>
  <si>
    <t>Most positive movements in the last hour  Cash(2.81%),   Cash(2.62%),   Cash(2.43%)</t>
  </si>
  <si>
    <t>Sat Feb 03 2018 20:02:31</t>
  </si>
  <si>
    <t>Bitcoin can fall for the whole of Feb and still be at 70k by end of year.</t>
  </si>
  <si>
    <t>Sat Feb 03 2018 20:02:51</t>
  </si>
  <si>
    <t>Everyone who is not investing in Bitcoin is an idiot!... An idiot who still has all his money.</t>
  </si>
  <si>
    <t>Shanghai</t>
  </si>
  <si>
    <t>China</t>
  </si>
  <si>
    <t>Sat Feb 03 2018 20:03:11</t>
  </si>
  <si>
    <t>Bitcoin is at 9327.27 US Dollar. Now I really regret not getting in when it was $19,000.</t>
  </si>
  <si>
    <t>Sat Feb 03 2018 20:03:17</t>
  </si>
  <si>
    <t xml:space="preserve">Current price of Bitcoin is $9310.00 Like if thats good for you and retweet if thats not good for you   </t>
  </si>
  <si>
    <t>Sat Feb 03 2018 20:07:03</t>
  </si>
  <si>
    <t xml:space="preserve">Give it a few years. Itll be </t>
  </si>
  <si>
    <t>Sat Feb 03 2018 20:09:51</t>
  </si>
  <si>
    <t>Vishal Sikka is the opposite of Bitcoin</t>
  </si>
  <si>
    <t>Sat Feb 03 2018 20:10:02</t>
  </si>
  <si>
    <t>ty for the bitcoin</t>
  </si>
  <si>
    <t>Sat Feb 03 2018 20:10:34</t>
  </si>
  <si>
    <t>They are bitcoin mining too hard</t>
  </si>
  <si>
    <t>Sat Feb 03 2018 20:10:47</t>
  </si>
  <si>
    <t>In bitcoin you have to know who you are.</t>
  </si>
  <si>
    <t>Sat Feb 03 2018 20:10:51</t>
  </si>
  <si>
    <t>I bought bitcoin cash since I was told it was bitcoin. Wtf is this ? Was I lied to?</t>
  </si>
  <si>
    <t>Sat Feb 03 2018 20:11:14</t>
  </si>
  <si>
    <t>Bitcoin volatility is seen as a risk for merchants. But volatility averages out over time.</t>
  </si>
  <si>
    <t>Sat Feb 03 2018 20:11:16</t>
  </si>
  <si>
    <t>$ltc had almost a 50% gain from the current bottom. Definitely a better play than bitcoin and ethereum.</t>
  </si>
  <si>
    <t>Rio de Janeiro</t>
  </si>
  <si>
    <t>Sat Feb 03 2018 20:11:57</t>
  </si>
  <si>
    <t>hasn't even rallied yet...first bitcoin, now litecoin, next should be eth. patience. it will rally soon enough.</t>
  </si>
  <si>
    <t>Sat Feb 03 2018 20:12:00</t>
  </si>
  <si>
    <t>I just rewatched dope. Molly asap mob bitcoin, sick concept.</t>
  </si>
  <si>
    <t>Sat Feb 03 2018 20:12:30</t>
  </si>
  <si>
    <t>Japan &amp; Australia are full fledged Bitcoin countries the banks been working with Bitcoin</t>
  </si>
  <si>
    <t>Sat Feb 03 2018 20:13:42</t>
  </si>
  <si>
    <t>Just need to Bitcoin to crash and then it will be something worth getting into again.</t>
  </si>
  <si>
    <t>Sat Feb 03 2018 20:14:33</t>
  </si>
  <si>
    <t>If Black Panther REALLY wanna make some money....let people purchase tickets via bitcoin.</t>
  </si>
  <si>
    <t>Little Rock</t>
  </si>
  <si>
    <t>Sat Feb 03 2018 20:14:50</t>
  </si>
  <si>
    <t>There is a better way, just not bitcoin or Austrian school commodity money</t>
  </si>
  <si>
    <t>Sat Feb 03 2018 20:14:54</t>
  </si>
  <si>
    <t>Im e famous wheres my e money (bitcoin)?</t>
  </si>
  <si>
    <t>Israel</t>
  </si>
  <si>
    <t>Sat Feb 03 2018 20:15:00</t>
  </si>
  <si>
    <t>buy litecoin, not bitcoin</t>
  </si>
  <si>
    <t>Sat Feb 03 2018 20:16:04</t>
  </si>
  <si>
    <t>afternoon naps &gt; bitcoin</t>
  </si>
  <si>
    <t>Sat Feb 03 2018 20:16:58</t>
  </si>
  <si>
    <t>Bitcoin:I feel so uncomfortable with my big moves...  Dow Hodl my beer...</t>
  </si>
  <si>
    <t>Sofia</t>
  </si>
  <si>
    <t>Grad Sofiya</t>
  </si>
  <si>
    <t>Sat Feb 03 2018 20:17:05</t>
  </si>
  <si>
    <t>Bitcoin Cash BCH Current $1295.95 1 2.25 % | 24 10.96 % | 7 -21.0 %   cash</t>
  </si>
  <si>
    <t>Sat Feb 03 2018 20:18:08</t>
  </si>
  <si>
    <t>I was all set to read some genius type stuff on Bitcoin mining. I've never heard of this blockchain type. Thanks.</t>
  </si>
  <si>
    <t>Sat Feb 03 2018 20:18:19</t>
  </si>
  <si>
    <t>What the heck is NULS? It's definitely not a bitcoin fork; does not appear to be a NXT fork as well (but it's Java). Hm...</t>
  </si>
  <si>
    <t>Sat Feb 03 2018 20:18:22</t>
  </si>
  <si>
    <t>Huh? go to Japan and Australia all of the banks work with Bitcoin this is well known</t>
  </si>
  <si>
    <t>Sat Feb 03 2018 20:18:31</t>
  </si>
  <si>
    <t xml:space="preserve">Thrive has planned to bring much-needed premium decentralization to the digital advertising landscape.    </t>
  </si>
  <si>
    <t>p****3</t>
  </si>
  <si>
    <t>Sat Feb 03 2018 20:19:08</t>
  </si>
  <si>
    <t>1 Bitcoin = 7628 Euro</t>
  </si>
  <si>
    <t>Sat Feb 03 2018 20:19:30</t>
  </si>
  <si>
    <t>I still dont even understand what Bitcoin is???</t>
  </si>
  <si>
    <t>Sat Feb 03 2018 20:20:59</t>
  </si>
  <si>
    <t xml:space="preserve">hoping for a nice and STEADY climb </t>
  </si>
  <si>
    <t>Sat Feb 03 2018 20:22:08</t>
  </si>
  <si>
    <t xml:space="preserve">BB Bands are tight on the 15min. C'mon  </t>
  </si>
  <si>
    <t>Sat Feb 03 2018 20:22:47</t>
  </si>
  <si>
    <t>hi, why is the price of other crypro  is Depending on the price of bitcoin? bests</t>
  </si>
  <si>
    <t>Sat Feb 03 2018 20:22:56</t>
  </si>
  <si>
    <t>You're a BitCON supporter.</t>
  </si>
  <si>
    <t>w****1</t>
  </si>
  <si>
    <t>Sat Feb 03 2018 20:23:41</t>
  </si>
  <si>
    <t>It hasn't so far. Bitcoin already has far too few nodes.</t>
  </si>
  <si>
    <t>A****0</t>
  </si>
  <si>
    <t>Sat Feb 03 2018 20:24:43</t>
  </si>
  <si>
    <t>BCH is the real Bitcoin. BTC has become BitCON.</t>
  </si>
  <si>
    <t>Look up YouTube into bitcoin mining</t>
  </si>
  <si>
    <t>Sat Feb 03 2018 20:25:59</t>
  </si>
  <si>
    <t>Bitcoin about to bounce back hard! 50k</t>
  </si>
  <si>
    <t>Fresno</t>
  </si>
  <si>
    <t>Sat Feb 03 2018 20:26:15</t>
  </si>
  <si>
    <t>Does bitcoin count as cash?</t>
  </si>
  <si>
    <t>j****g</t>
  </si>
  <si>
    <t>Sat Feb 03 2018 20:27:15</t>
  </si>
  <si>
    <t>Maher did a bitcoin is beanie babies joke and it totally flopped</t>
  </si>
  <si>
    <t>g****m</t>
  </si>
  <si>
    <t>Sat Feb 03 2018 20:28:02</t>
  </si>
  <si>
    <t>We need much more Vitalik bashing. He is one of Bitcoins worst enemies.</t>
  </si>
  <si>
    <t>B****I</t>
  </si>
  <si>
    <t>Sat Feb 03 2018 20:29:04</t>
  </si>
  <si>
    <t>And again - how can a cash settled future impact the price of bitcoin?</t>
  </si>
  <si>
    <t>Sat Feb 03 2018 20:29:22</t>
  </si>
  <si>
    <t xml:space="preserve">People always ask whats the best way to get started in bitcoin, I say, to get started </t>
  </si>
  <si>
    <t>E****0</t>
  </si>
  <si>
    <t>Sat Feb 03 2018 20:30:09</t>
  </si>
  <si>
    <t xml:space="preserve">Is everyone now a Bitcoin expert ?   </t>
  </si>
  <si>
    <t>k****z</t>
  </si>
  <si>
    <t>Liverpool</t>
  </si>
  <si>
    <t>Merseyside</t>
  </si>
  <si>
    <t>Sat Feb 03 2018 20:30:57</t>
  </si>
  <si>
    <t>Saw somebody eating trash after calling themselves bitcoin millionaires, life comes at you fast</t>
  </si>
  <si>
    <t>Brownsville</t>
  </si>
  <si>
    <t>Sat Feb 03 2018 20:31:06</t>
  </si>
  <si>
    <t>Said the dude who spent his bitcoin on a $4 million dollar pizza.</t>
  </si>
  <si>
    <t>Southern</t>
  </si>
  <si>
    <t>Rwanda</t>
  </si>
  <si>
    <t>Sat Feb 03 2018 20:31:14</t>
  </si>
  <si>
    <t>Hello humans,  is currently around $9417.46 as of Sat Feb  3 14:31:10 CST 2018</t>
  </si>
  <si>
    <t>Kearney</t>
  </si>
  <si>
    <t>Sat Feb 03 2018 20:31:39</t>
  </si>
  <si>
    <t xml:space="preserve">Tweet !        </t>
  </si>
  <si>
    <t>D****w</t>
  </si>
  <si>
    <t>Gold Coast</t>
  </si>
  <si>
    <t>Sat Feb 03 2018 20:34:06</t>
  </si>
  <si>
    <t xml:space="preserve">Ooooh  myth busting coming up now </t>
  </si>
  <si>
    <t>Sat Feb 03 2018 20:34:40</t>
  </si>
  <si>
    <t>I put up a bitcoin</t>
  </si>
  <si>
    <t>Sat Feb 03 2018 20:34:49</t>
  </si>
  <si>
    <t>Bitcoin price  fell $ 8,000</t>
  </si>
  <si>
    <t>Medicine Hat</t>
  </si>
  <si>
    <t>Sat Feb 03 2018 20:37:44</t>
  </si>
  <si>
    <t xml:space="preserve">TB fair most addresses hold 0 Bitcoin. </t>
  </si>
  <si>
    <t>Sat Feb 03 2018 20:38:34</t>
  </si>
  <si>
    <t>Someone is trying to shake up our Bitcoin rally!!</t>
  </si>
  <si>
    <t>Sat Feb 03 2018 20:39:16</t>
  </si>
  <si>
    <t xml:space="preserve">Nice. Wishing you all the success in the world. </t>
  </si>
  <si>
    <t>Sat Feb 03 2018 20:40:28</t>
  </si>
  <si>
    <t>Bitcoin value reached bottom in Korea.</t>
  </si>
  <si>
    <t>South Korea</t>
  </si>
  <si>
    <t>Sat Feb 03 2018 20:40:37</t>
  </si>
  <si>
    <t xml:space="preserve">I rather use  ,  and </t>
  </si>
  <si>
    <t>Sat Feb 03 2018 20:41:56</t>
  </si>
  <si>
    <t xml:space="preserve">Niggas get a sale job at Best Buy, Buy a Bitcoin and think they got the secrets to life </t>
  </si>
  <si>
    <t>South Carolina</t>
  </si>
  <si>
    <t>Sat Feb 03 2018 20:42:14</t>
  </si>
  <si>
    <t>Basscoin better than bitcoin!</t>
  </si>
  <si>
    <t>Sat Feb 03 2018 20:42:28</t>
  </si>
  <si>
    <t xml:space="preserve">Do you think fed reserve owns some bitcoin ? Nice fans </t>
  </si>
  <si>
    <t>Sat Feb 03 2018 20:43:01</t>
  </si>
  <si>
    <t xml:space="preserve">Any cool lottery ideas, let me know !!     </t>
  </si>
  <si>
    <t>Sat Feb 03 2018 20:45:36</t>
  </si>
  <si>
    <t>You are obviously sub-optimal in comprehension.</t>
  </si>
  <si>
    <t>Sat Feb 03 2018 20:45:50</t>
  </si>
  <si>
    <t>Why bitcoin diamond?</t>
  </si>
  <si>
    <t>Sat Feb 03 2018 20:47:23</t>
  </si>
  <si>
    <t>What a crazy write up why not want to buy bitcoin?</t>
  </si>
  <si>
    <t>Enugu</t>
  </si>
  <si>
    <t>Sat Feb 03 2018 20:47:34</t>
  </si>
  <si>
    <t>There is only one answer, Bitcoin.</t>
  </si>
  <si>
    <t>Sat Feb 03 2018 20:47:38</t>
  </si>
  <si>
    <t>Who is the bitcoin whale?</t>
  </si>
  <si>
    <t>Sat Feb 03 2018 20:49:08</t>
  </si>
  <si>
    <t>If you dont understand BITCOIN  take time and get yourself educated you will be glad you did! Message me for details!</t>
  </si>
  <si>
    <t>Chattanooga</t>
  </si>
  <si>
    <t>Sat Feb 03 2018 20:50:06</t>
  </si>
  <si>
    <t>Who needs  when people actually drop cash in the streets?</t>
  </si>
  <si>
    <t>Sat Feb 03 2018 20:50:25</t>
  </si>
  <si>
    <t>Danny treated that pick like Bitcoin. Sold it for 20k now it's worth 8</t>
  </si>
  <si>
    <t>Sat Feb 03 2018 20:50:36</t>
  </si>
  <si>
    <t>He is the bitcoin judas</t>
  </si>
  <si>
    <t>Sat Feb 03 2018 20:50:47</t>
  </si>
  <si>
    <t>I've enjoyed Let's Talk Bitcoin</t>
  </si>
  <si>
    <t>h****r</t>
  </si>
  <si>
    <t>Sat Feb 03 2018 20:50:48</t>
  </si>
  <si>
    <t>I predict an epic short squeeze on Monday if Sunday buying continues - shorts will get rekt!  Margin calls on  futures.</t>
  </si>
  <si>
    <t>Sat Feb 03 2018 20:51:55</t>
  </si>
  <si>
    <t>I just invested in bitcoin</t>
  </si>
  <si>
    <t>Sat Feb 03 2018 20:53:13</t>
  </si>
  <si>
    <t>It's a humongous waste of energy. Bitcoin's failure is a win for the planet.</t>
  </si>
  <si>
    <t>Sat Feb 03 2018 20:53:44</t>
  </si>
  <si>
    <t>You mean also  twitter site, same issue</t>
  </si>
  <si>
    <t>Sat Feb 03 2018 20:54:33</t>
  </si>
  <si>
    <t xml:space="preserve">Under the pretext, of technical changes... They have stolen millions from all of you. </t>
  </si>
  <si>
    <t>Sat Feb 03 2018 20:54:49</t>
  </si>
  <si>
    <t>Why do you accept Bitcoin from your SchiffGold store?</t>
  </si>
  <si>
    <t>j****o</t>
  </si>
  <si>
    <t>Sat Feb 03 2018 20:55:16</t>
  </si>
  <si>
    <t>I can send you some Bitcoin Clashic $BCL if it helps you out</t>
  </si>
  <si>
    <t>Edinburgh</t>
  </si>
  <si>
    <t>Sat Feb 03 2018 20:55:36</t>
  </si>
  <si>
    <t>bitcoin recovers, good time to get on to the upwards train</t>
  </si>
  <si>
    <t>Sat Feb 03 2018 20:57:23</t>
  </si>
  <si>
    <t xml:space="preserve">refuel the Jets </t>
  </si>
  <si>
    <t>Sat Feb 03 2018 20:57:31</t>
  </si>
  <si>
    <t>Really? Bitcoin is decentralized? Then why is it run by a handful of developers if it's so decentralized?</t>
  </si>
  <si>
    <t>Sat Feb 03 2018 20:58:52</t>
  </si>
  <si>
    <t>Lol what? Bitcoin pizza fiat, what?</t>
  </si>
  <si>
    <t>Macon</t>
  </si>
  <si>
    <t>Sat Feb 03 2018 21:01:21</t>
  </si>
  <si>
    <t>This whole bitcoin thing really isn't helpful when I genuinely need a new graphics card *sigh* how long am I supposed to wait? :(</t>
  </si>
  <si>
    <t>Sat Feb 03 2018 21:01:25</t>
  </si>
  <si>
    <t xml:space="preserve">Current price of Bitcoin is $9274.36 Like if thats good for you and retweet if thats not good for you   </t>
  </si>
  <si>
    <t>Sat Feb 03 2018 21:02:25</t>
  </si>
  <si>
    <t>People tend to be wrong assuming prices only go in one direction (e.g. housing, tech stocks, and probably Bitcoin)</t>
  </si>
  <si>
    <t>Sat Feb 03 2018 21:02:56</t>
  </si>
  <si>
    <t xml:space="preserve">Sleeping Giant from Switzerland  great report.        </t>
  </si>
  <si>
    <t>Y****3</t>
  </si>
  <si>
    <t>Sat Feb 03 2018 21:03:03</t>
  </si>
  <si>
    <t xml:space="preserve">The  would be worth US$94,174,600.00 right now (up 9.12% in the last 24 hours): </t>
  </si>
  <si>
    <t>Sat Feb 03 2018 21:03:20</t>
  </si>
  <si>
    <t>Bitcoin with lighting is the future of money. The rest is history.</t>
  </si>
  <si>
    <t>Sat Feb 03 2018 21:03:24</t>
  </si>
  <si>
    <t>Bitcoin $9274.36</t>
  </si>
  <si>
    <t>Santiago</t>
  </si>
  <si>
    <t>RegiÃ³n Metropolitana de Santiago</t>
  </si>
  <si>
    <t>Chile</t>
  </si>
  <si>
    <t>Sat Feb 03 2018 21:04:04</t>
  </si>
  <si>
    <t xml:space="preserve">is now worth $9274.36, increase your  by a further 10% when you buy   from </t>
  </si>
  <si>
    <t>g****c</t>
  </si>
  <si>
    <t>Sat Feb 03 2018 21:04:29</t>
  </si>
  <si>
    <t>Still winning with the crypto, but oooh bitcoin. Damn.</t>
  </si>
  <si>
    <t>Sat Feb 03 2018 21:04:58</t>
  </si>
  <si>
    <t xml:space="preserve">Constantly trying to get you to sign up with his Bitcoin opportunity. </t>
  </si>
  <si>
    <t>J****n</t>
  </si>
  <si>
    <t>Sat Feb 03 2018 21:05:04</t>
  </si>
  <si>
    <t>This dude clearly has no idea that bitcoin and the stock market are different things</t>
  </si>
  <si>
    <t>z****v</t>
  </si>
  <si>
    <t>Alabama</t>
  </si>
  <si>
    <t>Sat Feb 03 2018 21:05:21</t>
  </si>
  <si>
    <t>Also, yall will soon be annoyed by us again in months to come, when the prices go to ATH.   $trx    $xvg</t>
  </si>
  <si>
    <t>C****H</t>
  </si>
  <si>
    <t>Sat Feb 03 2018 21:05:31</t>
  </si>
  <si>
    <t xml:space="preserve">The amount of debt fiat has racked up, people would rather invest in  or </t>
  </si>
  <si>
    <t>Sat Feb 03 2018 21:05:41</t>
  </si>
  <si>
    <t>Thanks. I'll check it out. I read that it's going down and is hard to offload. I have many questions about Bitcoin.</t>
  </si>
  <si>
    <t>Columbia</t>
  </si>
  <si>
    <t>Sat Feb 03 2018 21:05:42</t>
  </si>
  <si>
    <t>I hope you know him and that Asian dude can bring the price of bitcoin down to almost nothing if they wanted to</t>
  </si>
  <si>
    <t>Sat Feb 03 2018 21:05:44</t>
  </si>
  <si>
    <t>Fascist scam Bitcoin was created to prevent significant penetration of the anti fascist Wolfenstein brand.</t>
  </si>
  <si>
    <t>Sat Feb 03 2018 21:06:13</t>
  </si>
  <si>
    <t>Instead of Ambien doctors should just prescribed husbands that continuously talked about bitcoin.</t>
  </si>
  <si>
    <t>Sat Feb 03 2018 21:06:19</t>
  </si>
  <si>
    <t>What's up with bitcoin? Is it turning into one of those things where people saw a get rich quick scheme and over-saturated the market?</t>
  </si>
  <si>
    <t>Sat Feb 03 2018 21:07:41</t>
  </si>
  <si>
    <t>somewhere out there in the world there is a baby named bitcoin.............</t>
  </si>
  <si>
    <t>Munich</t>
  </si>
  <si>
    <t>Bayern</t>
  </si>
  <si>
    <t>Sat Feb 03 2018 21:12:34</t>
  </si>
  <si>
    <t>United Parcel Service (UPS) Patents Decentralized Locker Bank That Accepts Bitcoin - Bitcoinist</t>
  </si>
  <si>
    <t>Sat Feb 03 2018 21:12:53</t>
  </si>
  <si>
    <t>You can buy Bitcoin on the Cash app now?</t>
  </si>
  <si>
    <t>J****C</t>
  </si>
  <si>
    <t>Newark</t>
  </si>
  <si>
    <t>Sat Feb 03 2018 21:14:50</t>
  </si>
  <si>
    <t>I swear Bitcoin abi Bitto Neva near club b4...biko arrange bottles</t>
  </si>
  <si>
    <t>Sat Feb 03 2018 21:15:38</t>
  </si>
  <si>
    <t xml:space="preserve">Our Economy will one day represent living and breathing entities working harmony.  </t>
  </si>
  <si>
    <t>k****r</t>
  </si>
  <si>
    <t>Sat Feb 03 2018 21:16:14</t>
  </si>
  <si>
    <t>ethereum will soon hold its own on the market. Same with xrp. Bitcoin wont die but it wont be big dog forever.</t>
  </si>
  <si>
    <t>Sat Feb 03 2018 21:16:23</t>
  </si>
  <si>
    <t xml:space="preserve">List bitcoin token Pls </t>
  </si>
  <si>
    <t>Sat Feb 03 2018 21:16:38</t>
  </si>
  <si>
    <t>Because we support the  Protocol. It is open-source and  is a project built on it.</t>
  </si>
  <si>
    <t>Sat Feb 03 2018 21:16:55</t>
  </si>
  <si>
    <t>You got it. The waiter is a Finance major, he asked me about...Bitcoin :)</t>
  </si>
  <si>
    <t>Sat Feb 03 2018 21:17:46</t>
  </si>
  <si>
    <t>Bitcoin in 2019 = $0</t>
  </si>
  <si>
    <t>Row Labels</t>
  </si>
  <si>
    <t>Grand Total</t>
  </si>
  <si>
    <t>Count of Tweet Text</t>
  </si>
  <si>
    <t xml:space="preserve">2.1.3 A visualization that best shows the percentage of positive, negative and neutral tweets
for Canada (out of the total number of tweets for Canada).
</t>
    <phoneticPr fontId="3" type="noConversion"/>
  </si>
  <si>
    <t>Percent of Positive</t>
    <phoneticPr fontId="3" type="noConversion"/>
  </si>
  <si>
    <t>Average Sentiment</t>
  </si>
  <si>
    <t>Average Sentiment</t>
    <phoneticPr fontId="3" type="noConversion"/>
  </si>
  <si>
    <t>Negative</t>
    <phoneticPr fontId="3" type="noConversion"/>
  </si>
  <si>
    <t>Neutral</t>
    <phoneticPr fontId="3" type="noConversion"/>
  </si>
  <si>
    <t>Count</t>
  </si>
  <si>
    <t>Count</t>
    <phoneticPr fontId="3" type="noConversion"/>
  </si>
  <si>
    <t>Positive Proportion</t>
    <phoneticPr fontId="3" type="noConversion"/>
  </si>
  <si>
    <t>Negative Proportion</t>
    <phoneticPr fontId="3" type="noConversion"/>
  </si>
  <si>
    <t>Neutral Propotion</t>
    <phoneticPr fontId="3" type="noConversion"/>
  </si>
  <si>
    <t>Positive</t>
    <phoneticPr fontId="3" type="noConversion"/>
  </si>
  <si>
    <t>2.1.5. A visualization that best shows the percentage of negative tweets for each country geospatially</t>
  </si>
  <si>
    <t>Percent of Negative</t>
    <phoneticPr fontId="3" type="noConversion"/>
  </si>
  <si>
    <t>2.1.4 A visualization that best shows the total number of tweets for each country geospatially</t>
    <phoneticPr fontId="3" type="noConversion"/>
  </si>
  <si>
    <t>2.1.6  A visualization that best shows the percentage of positive tweets for each country geospatially</t>
  </si>
  <si>
    <t>île-de-France</t>
  </si>
  <si>
    <t>Paraná</t>
  </si>
  <si>
    <t>Moravskoslezský</t>
  </si>
  <si>
    <t>Región Metropolitana de Santiago</t>
  </si>
  <si>
    <t>Provence-alpes-côte d'azur</t>
  </si>
  <si>
    <t xml:space="preserve">total positive </t>
  </si>
  <si>
    <t xml:space="preserve">total negative </t>
  </si>
  <si>
    <t>total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</si>
</sst>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%"/>
    <numFmt numFmtId="166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3"/>
      <charset val="134"/>
      <scheme val="minor"/>
    </font>
    <font>
      <b/>
      <sz val="11"/>
      <color theme="0" tint="-0.249977111117893"/>
      <name val="Calibri"/>
      <family val="3"/>
      <charset val="134"/>
      <scheme val="minor"/>
    </font>
    <font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166" fontId="0" fillId="0" borderId="0" xfId="0" applyNumberFormat="1" applyAlignment="1">
      <alignment horizontal="center"/>
    </xf>
    <xf numFmtId="165" fontId="0" fillId="0" borderId="0" xfId="1" applyNumberFormat="1" applyFont="1" applyAlignment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/>
    </xf>
    <xf numFmtId="9" fontId="6" fillId="2" borderId="0" xfId="1" applyFont="1" applyFill="1" applyAlignment="1"/>
    <xf numFmtId="0" fontId="0" fillId="2" borderId="0" xfId="0" applyFont="1" applyFill="1"/>
    <xf numFmtId="0" fontId="0" fillId="2" borderId="0" xfId="0" applyFill="1" applyAlignment="1">
      <alignment horizontal="left"/>
    </xf>
    <xf numFmtId="0" fontId="8" fillId="2" borderId="0" xfId="0" applyFont="1" applyFill="1" applyAlignment="1"/>
    <xf numFmtId="0" fontId="8" fillId="2" borderId="0" xfId="0" applyFont="1" applyFill="1" applyAlignment="1">
      <alignment horizontal="left" wrapText="1"/>
    </xf>
  </cellXfs>
  <cellStyles count="2">
    <cellStyle name="Normal" xfId="0" builtinId="0"/>
    <cellStyle name="Percent" xfId="1" builtinId="5"/>
  </cellStyles>
  <dxfs count="3">
    <dxf>
      <fill>
        <patternFill>
          <bgColor theme="0" tint="-0.14999847407452621"/>
        </patternFill>
      </fill>
    </dxf>
    <dxf>
      <font>
        <color theme="0" tint="-0.249977111117893"/>
      </font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[yzhu422_act2.xlsx]2.1.3!PivotTable5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</a:t>
            </a:r>
            <a:r>
              <a:rPr lang="en-US" baseline="0"/>
              <a:t> sentiments in </a:t>
            </a:r>
            <a:r>
              <a:rPr lang="en-US"/>
              <a:t>Canada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'2.1.3'!$C$13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69-435B-AC96-630EA89428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69-435B-AC96-630EA89428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C69-435B-AC96-630EA894285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'2.1.3'!$B$14:$B$17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'2.1.3'!$C$14:$C$17</c:f>
              <c:numCache>
                <c:formatCode>General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69-435B-AC96-630EA89428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MyVisSheet!$B$1</c:f>
              <c:strCache>
                <c:ptCount val="1"/>
                <c:pt idx="0">
                  <c:v>Tweet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MyVisSheet!$C$2:$C$1762</c:f>
              <c:strCache>
                <c:ptCount val="250"/>
                <c:pt idx="0">
                  <c:v>q****z</c:v>
                </c:pt>
                <c:pt idx="1">
                  <c:v>i****t</c:v>
                </c:pt>
                <c:pt idx="2">
                  <c:v>k****z</c:v>
                </c:pt>
                <c:pt idx="3">
                  <c:v>P****b</c:v>
                </c:pt>
                <c:pt idx="4">
                  <c:v>L****Q</c:v>
                </c:pt>
                <c:pt idx="5">
                  <c:v>L****Q</c:v>
                </c:pt>
                <c:pt idx="6">
                  <c:v>L****Q</c:v>
                </c:pt>
                <c:pt idx="7">
                  <c:v>E****n</c:v>
                </c:pt>
                <c:pt idx="8">
                  <c:v>t****r</c:v>
                </c:pt>
                <c:pt idx="9">
                  <c:v>i****g</c:v>
                </c:pt>
                <c:pt idx="10">
                  <c:v>a****e</c:v>
                </c:pt>
                <c:pt idx="11">
                  <c:v>a****e</c:v>
                </c:pt>
                <c:pt idx="12">
                  <c:v>a****e</c:v>
                </c:pt>
                <c:pt idx="13">
                  <c:v>v****c</c:v>
                </c:pt>
                <c:pt idx="14">
                  <c:v>a****a</c:v>
                </c:pt>
                <c:pt idx="15">
                  <c:v>a****a</c:v>
                </c:pt>
                <c:pt idx="16">
                  <c:v>a****a</c:v>
                </c:pt>
                <c:pt idx="17">
                  <c:v>r****d</c:v>
                </c:pt>
                <c:pt idx="18">
                  <c:v>N****A</c:v>
                </c:pt>
                <c:pt idx="19">
                  <c:v>N****A</c:v>
                </c:pt>
                <c:pt idx="20">
                  <c:v>c****d</c:v>
                </c:pt>
                <c:pt idx="21">
                  <c:v>S****e</c:v>
                </c:pt>
                <c:pt idx="22">
                  <c:v>L****r</c:v>
                </c:pt>
                <c:pt idx="23">
                  <c:v>E****e</c:v>
                </c:pt>
                <c:pt idx="24">
                  <c:v>N****e</c:v>
                </c:pt>
                <c:pt idx="25">
                  <c:v>e****i</c:v>
                </c:pt>
                <c:pt idx="26">
                  <c:v>K****k</c:v>
                </c:pt>
                <c:pt idx="27">
                  <c:v>a****o</c:v>
                </c:pt>
                <c:pt idx="28">
                  <c:v>V****1</c:v>
                </c:pt>
                <c:pt idx="29">
                  <c:v>D****s</c:v>
                </c:pt>
                <c:pt idx="30">
                  <c:v>e****r</c:v>
                </c:pt>
                <c:pt idx="31">
                  <c:v>e****r</c:v>
                </c:pt>
                <c:pt idx="32">
                  <c:v>z****a</c:v>
                </c:pt>
                <c:pt idx="33">
                  <c:v>L****l</c:v>
                </c:pt>
                <c:pt idx="34">
                  <c:v>B****n</c:v>
                </c:pt>
                <c:pt idx="35">
                  <c:v>v****v</c:v>
                </c:pt>
                <c:pt idx="36">
                  <c:v>r****r</c:v>
                </c:pt>
                <c:pt idx="37">
                  <c:v>d****r</c:v>
                </c:pt>
                <c:pt idx="38">
                  <c:v>d****r</c:v>
                </c:pt>
                <c:pt idx="39">
                  <c:v>f****r</c:v>
                </c:pt>
                <c:pt idx="40">
                  <c:v>S****m</c:v>
                </c:pt>
                <c:pt idx="41">
                  <c:v>i****_</c:v>
                </c:pt>
                <c:pt idx="42">
                  <c:v>R****y</c:v>
                </c:pt>
                <c:pt idx="43">
                  <c:v>R****y</c:v>
                </c:pt>
                <c:pt idx="44">
                  <c:v>R****y</c:v>
                </c:pt>
                <c:pt idx="45">
                  <c:v>d****n</c:v>
                </c:pt>
                <c:pt idx="46">
                  <c:v>n****h</c:v>
                </c:pt>
                <c:pt idx="47">
                  <c:v>c****z</c:v>
                </c:pt>
                <c:pt idx="48">
                  <c:v>L****i</c:v>
                </c:pt>
                <c:pt idx="49">
                  <c:v>s****u</c:v>
                </c:pt>
                <c:pt idx="50">
                  <c:v>M****c</c:v>
                </c:pt>
                <c:pt idx="51">
                  <c:v>_****h</c:v>
                </c:pt>
                <c:pt idx="52">
                  <c:v>a****l</c:v>
                </c:pt>
                <c:pt idx="53">
                  <c:v>t****o</c:v>
                </c:pt>
                <c:pt idx="54">
                  <c:v>t****o</c:v>
                </c:pt>
                <c:pt idx="55">
                  <c:v>t****o</c:v>
                </c:pt>
                <c:pt idx="56">
                  <c:v>t****o</c:v>
                </c:pt>
                <c:pt idx="57">
                  <c:v>t****o</c:v>
                </c:pt>
                <c:pt idx="58">
                  <c:v>B****t</c:v>
                </c:pt>
                <c:pt idx="59">
                  <c:v>N****s</c:v>
                </c:pt>
                <c:pt idx="60">
                  <c:v>N****s</c:v>
                </c:pt>
                <c:pt idx="61">
                  <c:v>r****a</c:v>
                </c:pt>
                <c:pt idx="62">
                  <c:v>E****u</c:v>
                </c:pt>
                <c:pt idx="63">
                  <c:v>M****r</c:v>
                </c:pt>
                <c:pt idx="64">
                  <c:v>I****i</c:v>
                </c:pt>
                <c:pt idx="65">
                  <c:v>Z****K</c:v>
                </c:pt>
                <c:pt idx="66">
                  <c:v>Z****K</c:v>
                </c:pt>
                <c:pt idx="67">
                  <c:v>A****r</c:v>
                </c:pt>
                <c:pt idx="68">
                  <c:v>W****r</c:v>
                </c:pt>
                <c:pt idx="69">
                  <c:v>f****t</c:v>
                </c:pt>
                <c:pt idx="70">
                  <c:v>m****h</c:v>
                </c:pt>
                <c:pt idx="71">
                  <c:v>Z****s</c:v>
                </c:pt>
                <c:pt idx="72">
                  <c:v>j****a</c:v>
                </c:pt>
                <c:pt idx="73">
                  <c:v>F****a</c:v>
                </c:pt>
                <c:pt idx="74">
                  <c:v>c****a</c:v>
                </c:pt>
                <c:pt idx="75">
                  <c:v>S****d</c:v>
                </c:pt>
                <c:pt idx="76">
                  <c:v>e****n</c:v>
                </c:pt>
                <c:pt idx="77">
                  <c:v>P****i</c:v>
                </c:pt>
                <c:pt idx="78">
                  <c:v>m****0</c:v>
                </c:pt>
                <c:pt idx="79">
                  <c:v>D****n</c:v>
                </c:pt>
                <c:pt idx="80">
                  <c:v>t****r</c:v>
                </c:pt>
                <c:pt idx="81">
                  <c:v>C****y</c:v>
                </c:pt>
                <c:pt idx="82">
                  <c:v>N****_</c:v>
                </c:pt>
                <c:pt idx="83">
                  <c:v>t****z</c:v>
                </c:pt>
                <c:pt idx="84">
                  <c:v>d****a</c:v>
                </c:pt>
                <c:pt idx="85">
                  <c:v>C****L</c:v>
                </c:pt>
                <c:pt idx="86">
                  <c:v>B****h</c:v>
                </c:pt>
                <c:pt idx="87">
                  <c:v>A****U</c:v>
                </c:pt>
                <c:pt idx="88">
                  <c:v>H****S</c:v>
                </c:pt>
                <c:pt idx="89">
                  <c:v>S****e</c:v>
                </c:pt>
                <c:pt idx="90">
                  <c:v>a****e</c:v>
                </c:pt>
                <c:pt idx="91">
                  <c:v>P****o</c:v>
                </c:pt>
                <c:pt idx="92">
                  <c:v>M****t</c:v>
                </c:pt>
                <c:pt idx="93">
                  <c:v>C****n</c:v>
                </c:pt>
                <c:pt idx="94">
                  <c:v>C****n</c:v>
                </c:pt>
                <c:pt idx="95">
                  <c:v>g****d</c:v>
                </c:pt>
                <c:pt idx="96">
                  <c:v>b****e</c:v>
                </c:pt>
                <c:pt idx="97">
                  <c:v>C****4</c:v>
                </c:pt>
                <c:pt idx="98">
                  <c:v>S****t</c:v>
                </c:pt>
                <c:pt idx="99">
                  <c:v>a****F</c:v>
                </c:pt>
                <c:pt idx="100">
                  <c:v>C****6</c:v>
                </c:pt>
                <c:pt idx="101">
                  <c:v>d****z</c:v>
                </c:pt>
                <c:pt idx="102">
                  <c:v>H****t</c:v>
                </c:pt>
                <c:pt idx="103">
                  <c:v>S****3</c:v>
                </c:pt>
                <c:pt idx="104">
                  <c:v>i****n</c:v>
                </c:pt>
                <c:pt idx="105">
                  <c:v>b****2</c:v>
                </c:pt>
                <c:pt idx="106">
                  <c:v>k****s</c:v>
                </c:pt>
                <c:pt idx="107">
                  <c:v>d****e</c:v>
                </c:pt>
                <c:pt idx="108">
                  <c:v>M****3</c:v>
                </c:pt>
                <c:pt idx="109">
                  <c:v>Y****y</c:v>
                </c:pt>
                <c:pt idx="110">
                  <c:v>b****a</c:v>
                </c:pt>
                <c:pt idx="111">
                  <c:v>x****e</c:v>
                </c:pt>
                <c:pt idx="112">
                  <c:v>G****i</c:v>
                </c:pt>
                <c:pt idx="113">
                  <c:v>L****C</c:v>
                </c:pt>
                <c:pt idx="114">
                  <c:v>T****z</c:v>
                </c:pt>
                <c:pt idx="115">
                  <c:v>d****d</c:v>
                </c:pt>
                <c:pt idx="116">
                  <c:v>S****e</c:v>
                </c:pt>
                <c:pt idx="117">
                  <c:v>D****r</c:v>
                </c:pt>
                <c:pt idx="118">
                  <c:v>j****7</c:v>
                </c:pt>
                <c:pt idx="119">
                  <c:v>B****x</c:v>
                </c:pt>
                <c:pt idx="120">
                  <c:v>a****r</c:v>
                </c:pt>
                <c:pt idx="121">
                  <c:v>a****r</c:v>
                </c:pt>
                <c:pt idx="122">
                  <c:v>j****e</c:v>
                </c:pt>
                <c:pt idx="123">
                  <c:v>p****y</c:v>
                </c:pt>
                <c:pt idx="124">
                  <c:v>g****n</c:v>
                </c:pt>
                <c:pt idx="125">
                  <c:v>g****n</c:v>
                </c:pt>
                <c:pt idx="126">
                  <c:v>L****6</c:v>
                </c:pt>
                <c:pt idx="127">
                  <c:v>J****d</c:v>
                </c:pt>
                <c:pt idx="128">
                  <c:v>G****s</c:v>
                </c:pt>
                <c:pt idx="129">
                  <c:v>B****0</c:v>
                </c:pt>
                <c:pt idx="130">
                  <c:v>B****0</c:v>
                </c:pt>
                <c:pt idx="131">
                  <c:v>B****0</c:v>
                </c:pt>
                <c:pt idx="132">
                  <c:v>B****0</c:v>
                </c:pt>
                <c:pt idx="133">
                  <c:v>B****0</c:v>
                </c:pt>
                <c:pt idx="134">
                  <c:v>B****0</c:v>
                </c:pt>
                <c:pt idx="135">
                  <c:v>B****0</c:v>
                </c:pt>
                <c:pt idx="136">
                  <c:v>B****0</c:v>
                </c:pt>
                <c:pt idx="137">
                  <c:v>B****0</c:v>
                </c:pt>
                <c:pt idx="138">
                  <c:v>B****0</c:v>
                </c:pt>
                <c:pt idx="139">
                  <c:v>3****s</c:v>
                </c:pt>
                <c:pt idx="140">
                  <c:v>C****E</c:v>
                </c:pt>
                <c:pt idx="141">
                  <c:v>P****z</c:v>
                </c:pt>
                <c:pt idx="142">
                  <c:v>c****z</c:v>
                </c:pt>
                <c:pt idx="143">
                  <c:v>T****l</c:v>
                </c:pt>
                <c:pt idx="144">
                  <c:v>C****s</c:v>
                </c:pt>
                <c:pt idx="145">
                  <c:v>j****d</c:v>
                </c:pt>
                <c:pt idx="146">
                  <c:v>G****e</c:v>
                </c:pt>
                <c:pt idx="147">
                  <c:v>B****R</c:v>
                </c:pt>
                <c:pt idx="148">
                  <c:v>d****n</c:v>
                </c:pt>
                <c:pt idx="149">
                  <c:v>Z****i</c:v>
                </c:pt>
                <c:pt idx="150">
                  <c:v>M****7</c:v>
                </c:pt>
                <c:pt idx="151">
                  <c:v>k****2</c:v>
                </c:pt>
                <c:pt idx="152">
                  <c:v>t****d</c:v>
                </c:pt>
                <c:pt idx="153">
                  <c:v>E****b</c:v>
                </c:pt>
                <c:pt idx="154">
                  <c:v>a****e</c:v>
                </c:pt>
                <c:pt idx="155">
                  <c:v>f****z</c:v>
                </c:pt>
                <c:pt idx="156">
                  <c:v>o****y</c:v>
                </c:pt>
                <c:pt idx="157">
                  <c:v>O****u</c:v>
                </c:pt>
                <c:pt idx="158">
                  <c:v>l****w</c:v>
                </c:pt>
                <c:pt idx="159">
                  <c:v>t****n</c:v>
                </c:pt>
                <c:pt idx="160">
                  <c:v>W****2</c:v>
                </c:pt>
                <c:pt idx="161">
                  <c:v>R****f</c:v>
                </c:pt>
                <c:pt idx="162">
                  <c:v>i****3</c:v>
                </c:pt>
                <c:pt idx="163">
                  <c:v>S****t</c:v>
                </c:pt>
                <c:pt idx="164">
                  <c:v>Z****n</c:v>
                </c:pt>
                <c:pt idx="165">
                  <c:v>Z****n</c:v>
                </c:pt>
                <c:pt idx="166">
                  <c:v>Z****n</c:v>
                </c:pt>
                <c:pt idx="167">
                  <c:v>M****O</c:v>
                </c:pt>
                <c:pt idx="168">
                  <c:v>i****_</c:v>
                </c:pt>
                <c:pt idx="169">
                  <c:v>r****e</c:v>
                </c:pt>
                <c:pt idx="170">
                  <c:v>l****d</c:v>
                </c:pt>
                <c:pt idx="171">
                  <c:v>T****N</c:v>
                </c:pt>
                <c:pt idx="172">
                  <c:v>a****1</c:v>
                </c:pt>
                <c:pt idx="173">
                  <c:v>D****l</c:v>
                </c:pt>
                <c:pt idx="174">
                  <c:v>B****7</c:v>
                </c:pt>
                <c:pt idx="175">
                  <c:v>b****y</c:v>
                </c:pt>
                <c:pt idx="176">
                  <c:v>b****s</c:v>
                </c:pt>
                <c:pt idx="177">
                  <c:v>m****e</c:v>
                </c:pt>
                <c:pt idx="178">
                  <c:v>m****e</c:v>
                </c:pt>
                <c:pt idx="179">
                  <c:v>J****d</c:v>
                </c:pt>
                <c:pt idx="180">
                  <c:v>r****x</c:v>
                </c:pt>
                <c:pt idx="181">
                  <c:v>d****n</c:v>
                </c:pt>
                <c:pt idx="182">
                  <c:v>S****l</c:v>
                </c:pt>
                <c:pt idx="183">
                  <c:v>l****a</c:v>
                </c:pt>
                <c:pt idx="184">
                  <c:v>h****t</c:v>
                </c:pt>
                <c:pt idx="185">
                  <c:v>B****n</c:v>
                </c:pt>
                <c:pt idx="186">
                  <c:v>a****0</c:v>
                </c:pt>
                <c:pt idx="187">
                  <c:v>a****0</c:v>
                </c:pt>
                <c:pt idx="188">
                  <c:v>a****0</c:v>
                </c:pt>
                <c:pt idx="189">
                  <c:v>a****0</c:v>
                </c:pt>
                <c:pt idx="190">
                  <c:v>T****3</c:v>
                </c:pt>
                <c:pt idx="191">
                  <c:v>A****u</c:v>
                </c:pt>
                <c:pt idx="192">
                  <c:v>T****a</c:v>
                </c:pt>
                <c:pt idx="193">
                  <c:v>S****d</c:v>
                </c:pt>
                <c:pt idx="194">
                  <c:v>B****d</c:v>
                </c:pt>
                <c:pt idx="195">
                  <c:v>a****8</c:v>
                </c:pt>
                <c:pt idx="196">
                  <c:v>J****s</c:v>
                </c:pt>
                <c:pt idx="197">
                  <c:v>P****a</c:v>
                </c:pt>
                <c:pt idx="198">
                  <c:v>r****_</c:v>
                </c:pt>
                <c:pt idx="199">
                  <c:v>r****n</c:v>
                </c:pt>
                <c:pt idx="200">
                  <c:v>M****0</c:v>
                </c:pt>
                <c:pt idx="201">
                  <c:v>C****r</c:v>
                </c:pt>
                <c:pt idx="202">
                  <c:v>c****t</c:v>
                </c:pt>
                <c:pt idx="203">
                  <c:v>S****w</c:v>
                </c:pt>
                <c:pt idx="204">
                  <c:v>w****s</c:v>
                </c:pt>
                <c:pt idx="205">
                  <c:v>l****a</c:v>
                </c:pt>
                <c:pt idx="206">
                  <c:v>s****h</c:v>
                </c:pt>
                <c:pt idx="207">
                  <c:v>R****T</c:v>
                </c:pt>
                <c:pt idx="208">
                  <c:v>h****i</c:v>
                </c:pt>
                <c:pt idx="209">
                  <c:v>J****i</c:v>
                </c:pt>
                <c:pt idx="210">
                  <c:v>R****n</c:v>
                </c:pt>
                <c:pt idx="211">
                  <c:v>M****s</c:v>
                </c:pt>
                <c:pt idx="212">
                  <c:v>m****i</c:v>
                </c:pt>
                <c:pt idx="213">
                  <c:v>_****r</c:v>
                </c:pt>
                <c:pt idx="214">
                  <c:v>C****a</c:v>
                </c:pt>
                <c:pt idx="215">
                  <c:v>J****e</c:v>
                </c:pt>
                <c:pt idx="216">
                  <c:v>C****a</c:v>
                </c:pt>
                <c:pt idx="217">
                  <c:v>B****k</c:v>
                </c:pt>
                <c:pt idx="218">
                  <c:v>B****k</c:v>
                </c:pt>
                <c:pt idx="219">
                  <c:v>B****k</c:v>
                </c:pt>
                <c:pt idx="220">
                  <c:v>J****n</c:v>
                </c:pt>
                <c:pt idx="221">
                  <c:v>W****o</c:v>
                </c:pt>
                <c:pt idx="222">
                  <c:v>C****E</c:v>
                </c:pt>
                <c:pt idx="223">
                  <c:v>M****n</c:v>
                </c:pt>
                <c:pt idx="224">
                  <c:v>M****n</c:v>
                </c:pt>
                <c:pt idx="225">
                  <c:v>D****_</c:v>
                </c:pt>
                <c:pt idx="226">
                  <c:v>c****u</c:v>
                </c:pt>
                <c:pt idx="227">
                  <c:v>j****w</c:v>
                </c:pt>
                <c:pt idx="228">
                  <c:v>f****l</c:v>
                </c:pt>
                <c:pt idx="229">
                  <c:v>m****o</c:v>
                </c:pt>
                <c:pt idx="230">
                  <c:v>T****a</c:v>
                </c:pt>
                <c:pt idx="231">
                  <c:v>a****j</c:v>
                </c:pt>
                <c:pt idx="232">
                  <c:v>W****n</c:v>
                </c:pt>
                <c:pt idx="233">
                  <c:v>C****n</c:v>
                </c:pt>
                <c:pt idx="234">
                  <c:v>S****o</c:v>
                </c:pt>
                <c:pt idx="235">
                  <c:v>J****o</c:v>
                </c:pt>
                <c:pt idx="236">
                  <c:v>g****d</c:v>
                </c:pt>
                <c:pt idx="237">
                  <c:v>e****m</c:v>
                </c:pt>
                <c:pt idx="238">
                  <c:v>Z****g</c:v>
                </c:pt>
                <c:pt idx="239">
                  <c:v>J****t</c:v>
                </c:pt>
                <c:pt idx="240">
                  <c:v>D****K</c:v>
                </c:pt>
                <c:pt idx="241">
                  <c:v>D****K</c:v>
                </c:pt>
                <c:pt idx="242">
                  <c:v>W****n</c:v>
                </c:pt>
                <c:pt idx="243">
                  <c:v>P****W</c:v>
                </c:pt>
                <c:pt idx="244">
                  <c:v>c****n</c:v>
                </c:pt>
                <c:pt idx="245">
                  <c:v>B****k</c:v>
                </c:pt>
                <c:pt idx="246">
                  <c:v>n****v</c:v>
                </c:pt>
                <c:pt idx="247">
                  <c:v>S****g</c:v>
                </c:pt>
                <c:pt idx="248">
                  <c:v>n****v</c:v>
                </c:pt>
                <c:pt idx="249">
                  <c:v>b****i</c:v>
                </c:pt>
              </c:strCache>
            </c:strRef>
          </c:xVal>
          <c:yVal>
            <c:numRef>
              <c:f>MyVisSheet!$B$2:$B$1762</c:f>
              <c:numCache>
                <c:formatCode>General</c:formatCode>
                <c:ptCount val="17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95696"/>
        <c:axId val="1227896240"/>
      </c:scatterChart>
      <c:valAx>
        <c:axId val="12278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96240"/>
        <c:crosses val="autoZero"/>
        <c:crossBetween val="midCat"/>
      </c:valAx>
      <c:valAx>
        <c:axId val="12278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Positive vs. Negative</a:t>
            </a:r>
            <a:r>
              <a:rPr lang="en-CA" baseline="0"/>
              <a:t> sentiments for twitter users with t</a:t>
            </a:r>
            <a:r>
              <a:rPr lang="en-CA"/>
              <a:t>op 250 followers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val>
            <c:numRef>
              <c:f>MyVisSheet!$I$253:$I$255</c:f>
              <c:numCache>
                <c:formatCode>General</c:formatCode>
                <c:ptCount val="3"/>
                <c:pt idx="0">
                  <c:v>82</c:v>
                </c:pt>
                <c:pt idx="1">
                  <c:v>67</c:v>
                </c:pt>
                <c:pt idx="2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894064"/>
        <c:axId val="1227892432"/>
      </c:barChart>
      <c:catAx>
        <c:axId val="1227894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7892432"/>
        <c:crosses val="autoZero"/>
        <c:auto val="1"/>
        <c:lblAlgn val="ctr"/>
        <c:lblOffset val="100"/>
        <c:noMultiLvlLbl val="0"/>
      </c:catAx>
      <c:valAx>
        <c:axId val="12278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3</xdr:row>
      <xdr:rowOff>22860</xdr:rowOff>
    </xdr:from>
    <xdr:to>
      <xdr:col>11</xdr:col>
      <xdr:colOff>53340</xdr:colOff>
      <xdr:row>34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C243344-5F54-4122-9AF8-C726FBE40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3</xdr:row>
      <xdr:rowOff>121920</xdr:rowOff>
    </xdr:from>
    <xdr:to>
      <xdr:col>6</xdr:col>
      <xdr:colOff>838200</xdr:colOff>
      <xdr:row>108</xdr:row>
      <xdr:rowOff>38100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GrpSpPr/>
      </xdr:nvGrpSpPr>
      <xdr:grpSpPr>
        <a:xfrm>
          <a:off x="68580" y="693420"/>
          <a:ext cx="7113270" cy="5059680"/>
          <a:chOff x="899160" y="670560"/>
          <a:chExt cx="8645448" cy="5151120"/>
        </a:xfrm>
      </xdr:grpSpPr>
      <xdr:grpSp>
        <xdr:nvGrpSpPr>
          <xdr:cNvPr id="3" name="Group 2">
            <a:extLst>
              <a:ext uri="{FF2B5EF4-FFF2-40B4-BE49-F238E27FC236}">
                <a16:creationId xmlns="" xmlns:a16="http://schemas.microsoft.com/office/drawing/2014/main" id="{00000000-0008-0000-0800-00000D000000}"/>
              </a:ext>
            </a:extLst>
          </xdr:cNvPr>
          <xdr:cNvGrpSpPr/>
        </xdr:nvGrpSpPr>
        <xdr:grpSpPr>
          <a:xfrm>
            <a:off x="899160" y="670560"/>
            <a:ext cx="8645448" cy="5151120"/>
            <a:chOff x="975360" y="358140"/>
            <a:chExt cx="8645448" cy="5151120"/>
          </a:xfrm>
        </xdr:grpSpPr>
        <xdr:pic>
          <xdr:nvPicPr>
            <xdr:cNvPr id="5" name="Picture 4">
              <a:extLst>
                <a:ext uri="{FF2B5EF4-FFF2-40B4-BE49-F238E27FC236}">
                  <a16:creationId xmlns="" xmlns:a16="http://schemas.microsoft.com/office/drawing/2014/main" id="{00000000-0008-0000-0800-00000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975360" y="358140"/>
              <a:ext cx="8645448" cy="5151120"/>
            </a:xfrm>
            <a:prstGeom prst="rect">
              <a:avLst/>
            </a:prstGeom>
          </xdr:spPr>
        </xdr:pic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00000000-0008-0000-0800-00000C000000}"/>
                </a:ext>
              </a:extLst>
            </xdr:cNvPr>
            <xdr:cNvSpPr txBox="1"/>
          </xdr:nvSpPr>
          <xdr:spPr>
            <a:xfrm>
              <a:off x="8450580" y="5113020"/>
              <a:ext cx="1127760" cy="18288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zh-CN" altLang="en-US" sz="1100"/>
            </a:p>
          </xdr:txBody>
        </xdr:sp>
      </xdr:grpSp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00000000-0008-0000-0800-00000B000000}"/>
              </a:ext>
            </a:extLst>
          </xdr:cNvPr>
          <xdr:cNvSpPr txBox="1"/>
        </xdr:nvSpPr>
        <xdr:spPr>
          <a:xfrm>
            <a:off x="2545080" y="746760"/>
            <a:ext cx="4724400" cy="44958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600"/>
              <a:t>Total Number of Tweets for each country geospatially</a:t>
            </a:r>
            <a:endParaRPr lang="zh-CN" altLang="en-US" sz="16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167640</xdr:rowOff>
    </xdr:from>
    <xdr:to>
      <xdr:col>9</xdr:col>
      <xdr:colOff>548640</xdr:colOff>
      <xdr:row>112</xdr:row>
      <xdr:rowOff>99060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0" y="958215"/>
          <a:ext cx="7844790" cy="5455920"/>
          <a:chOff x="609600" y="876300"/>
          <a:chExt cx="8705843" cy="5145470"/>
        </a:xfrm>
      </xdr:grpSpPr>
      <xdr:pic>
        <xdr:nvPicPr>
          <xdr:cNvPr id="3" name="Picture 2">
            <a:extLst>
              <a:ext uri="{FF2B5EF4-FFF2-40B4-BE49-F238E27FC236}">
                <a16:creationId xmlns="" xmlns:a16="http://schemas.microsoft.com/office/drawing/2014/main" id="{00000000-0008-0000-09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876300"/>
            <a:ext cx="8705843" cy="514547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="" xmlns:a16="http://schemas.microsoft.com/office/drawing/2014/main" id="{00000000-0008-0000-0900-000009000000}"/>
              </a:ext>
            </a:extLst>
          </xdr:cNvPr>
          <xdr:cNvSpPr txBox="1"/>
        </xdr:nvSpPr>
        <xdr:spPr>
          <a:xfrm>
            <a:off x="8313420" y="5151120"/>
            <a:ext cx="982980" cy="2133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zh-CN" altLang="en-US" sz="14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="" xmlns:a16="http://schemas.microsoft.com/office/drawing/2014/main" id="{00000000-0008-0000-0900-000008000000}"/>
              </a:ext>
            </a:extLst>
          </xdr:cNvPr>
          <xdr:cNvSpPr txBox="1"/>
        </xdr:nvSpPr>
        <xdr:spPr>
          <a:xfrm>
            <a:off x="3246120" y="922020"/>
            <a:ext cx="448056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400"/>
              <a:t>Percentage of negative tweets for each Country</a:t>
            </a:r>
            <a:endParaRPr lang="zh-CN" altLang="en-US" sz="14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297181</xdr:colOff>
      <xdr:row>2</xdr:row>
      <xdr:rowOff>22860</xdr:rowOff>
    </xdr:from>
    <xdr:to>
      <xdr:col>9</xdr:col>
      <xdr:colOff>441961</xdr:colOff>
      <xdr:row>114</xdr:row>
      <xdr:rowOff>53340</xdr:rowOff>
    </xdr:to>
    <xdr:grpSp>
      <xdr:nvGrpSpPr>
        <xdr:cNvPr id="13" name="Group 12">
          <a:extLst>
            <a:ext uri="{FF2B5EF4-FFF2-40B4-BE49-F238E27FC236}">
              <a16:creationId xmlns="" xmlns:a16="http://schemas.microsoft.com/office/drawing/2014/main" id="{00000000-0008-0000-0A00-00000D000000}"/>
            </a:ext>
          </a:extLst>
        </xdr:cNvPr>
        <xdr:cNvGrpSpPr/>
      </xdr:nvGrpSpPr>
      <xdr:grpSpPr>
        <a:xfrm>
          <a:off x="297181" y="403860"/>
          <a:ext cx="7698105" cy="6126480"/>
          <a:chOff x="609600" y="1226820"/>
          <a:chExt cx="8705843" cy="5145470"/>
        </a:xfrm>
      </xdr:grpSpPr>
      <xdr:pic>
        <xdr:nvPicPr>
          <xdr:cNvPr id="9" name="Picture 8">
            <a:extLst>
              <a:ext uri="{FF2B5EF4-FFF2-40B4-BE49-F238E27FC236}">
                <a16:creationId xmlns="" xmlns:a16="http://schemas.microsoft.com/office/drawing/2014/main" id="{00000000-0008-0000-0A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1226820"/>
            <a:ext cx="8705843" cy="5145470"/>
          </a:xfrm>
          <a:prstGeom prst="rect">
            <a:avLst/>
          </a:prstGeom>
        </xdr:spPr>
      </xdr:pic>
      <xdr:sp macro="" textlink="">
        <xdr:nvSpPr>
          <xdr:cNvPr id="11" name="TextBox 10">
            <a:extLst>
              <a:ext uri="{FF2B5EF4-FFF2-40B4-BE49-F238E27FC236}">
                <a16:creationId xmlns="" xmlns:a16="http://schemas.microsoft.com/office/drawing/2014/main" id="{00000000-0008-0000-0A00-00000B000000}"/>
              </a:ext>
            </a:extLst>
          </xdr:cNvPr>
          <xdr:cNvSpPr txBox="1"/>
        </xdr:nvSpPr>
        <xdr:spPr>
          <a:xfrm>
            <a:off x="2301240" y="1272540"/>
            <a:ext cx="448056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400"/>
              <a:t>Percentage of positive tweets for each Country</a:t>
            </a:r>
            <a:endParaRPr lang="zh-CN" altLang="en-US" sz="14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="" xmlns:a16="http://schemas.microsoft.com/office/drawing/2014/main" id="{00000000-0008-0000-0A00-00000C000000}"/>
              </a:ext>
            </a:extLst>
          </xdr:cNvPr>
          <xdr:cNvSpPr txBox="1"/>
        </xdr:nvSpPr>
        <xdr:spPr>
          <a:xfrm>
            <a:off x="8290560" y="5494020"/>
            <a:ext cx="982980" cy="2133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zh-CN" altLang="en-US" sz="14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216</xdr:row>
      <xdr:rowOff>171450</xdr:rowOff>
    </xdr:from>
    <xdr:to>
      <xdr:col>3</xdr:col>
      <xdr:colOff>400050</xdr:colOff>
      <xdr:row>231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259</xdr:row>
      <xdr:rowOff>90487</xdr:rowOff>
    </xdr:from>
    <xdr:to>
      <xdr:col>15</xdr:col>
      <xdr:colOff>9525</xdr:colOff>
      <xdr:row>273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wli646_act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" refreshedDate="43559.701874768522" createdVersion="6" refreshedVersion="6" minRefreshableVersion="3" recordCount="842">
  <cacheSource type="worksheet">
    <worksheetSource ref="A1:L843" sheet="tweetData"/>
  </cacheSource>
  <cacheFields count="12">
    <cacheField name="Date/Time" numFmtId="0">
      <sharedItems/>
    </cacheField>
    <cacheField name="Tweet Text" numFmtId="0">
      <sharedItems/>
    </cacheField>
    <cacheField name="User Name" numFmtId="0">
      <sharedItems/>
    </cacheField>
    <cacheField name="City" numFmtId="0">
      <sharedItems count="213">
        <s v="London"/>
        <s v="Kawasaki"/>
        <s v="Seattle"/>
        <s v="Providence"/>
        <s v="NULL"/>
        <s v="Hartford"/>
        <s v="Cape Town"/>
        <s v="Lahore"/>
        <s v="Worcester"/>
        <s v="Dublin"/>
        <s v="Waterford"/>
        <s v="Johannesburg"/>
        <s v="Brisbane"/>
        <s v="Stoke"/>
        <s v="Hobart"/>
        <s v="Bristol"/>
        <s v="Los Angeles"/>
        <s v="Berlin"/>
        <s v="Medan"/>
        <s v="Kampala"/>
        <s v="Kolkata"/>
        <s v="Manila"/>
        <s v="Tokyo"/>
        <s v="Bergen"/>
        <s v="Melbourne"/>
        <s v="New York"/>
        <s v="San Diego"/>
        <s v="Nottingham"/>
        <s v="Sydney"/>
        <s v="Monaco"/>
        <s v="Adelaide"/>
        <s v="Wellington"/>
        <s v="Gombe"/>
        <s v="Toronto"/>
        <s v="Tallinn"/>
        <s v="Bournemouth"/>
        <s v="Chiang Mai"/>
        <s v="Karachi"/>
        <s v="Bucharest"/>
        <s v="Paris"/>
        <s v="Derby"/>
        <s v="Boulder"/>
        <s v="Jackson"/>
        <s v="Gainesville"/>
        <s v="Ontario"/>
        <s v="Birmingham"/>
        <s v="Nairobi"/>
        <s v="Pretoria"/>
        <s v="Vancouver"/>
        <s v="Yogyakarta"/>
        <s v="Pasadena"/>
        <s v="Lagos"/>
        <s v="Marseille"/>
        <s v="Newcastle"/>
        <s v="Victoria"/>
        <s v="Houston"/>
        <s v="Chicago"/>
        <s v="Irvine"/>
        <s v="Atlanta"/>
        <s v="Miami"/>
        <s v="Denver"/>
        <s v="Florida"/>
        <s v="Bangkok"/>
        <s v="Las Vegas"/>
        <s v="Wales"/>
        <s v="San Miguel"/>
        <s v="Abeokuta"/>
        <s v="Amman"/>
        <s v="Hyderabad"/>
        <s v="Baltimore"/>
        <s v="Boston"/>
        <s v="Columbus"/>
        <s v="Orlando"/>
        <s v="Basel"/>
        <s v="Polokwane"/>
        <s v="Manchester"/>
        <s v="Curitiba"/>
        <s v="San Francisco"/>
        <s v="Amsterdam"/>
        <s v="Leeds"/>
        <s v="Laguna"/>
        <s v="Arlington"/>
        <s v="Frankfurt"/>
        <s v="Virginia"/>
        <s v="Louisville"/>
        <s v="Dubai"/>
        <s v="Mumbai"/>
        <s v="Belfast"/>
        <s v="Ottawa"/>
        <s v="Tuban"/>
        <s v="Lansing"/>
        <s v="Conway"/>
        <s v="Vienna"/>
        <s v="Pune"/>
        <s v="Wa"/>
        <s v="Edmonton"/>
        <s v="Olomouc"/>
        <s v="Fredericksburg"/>
        <s v="Austin"/>
        <s v="Auckland"/>
        <s v="Jakarta"/>
        <s v="Oxford"/>
        <s v="Newport"/>
        <s v="Petersburg"/>
        <s v="Lugano"/>
        <s v="Bhopal"/>
        <s v="Dallas"/>
        <s v="Memphis"/>
        <s v="Hong Kong"/>
        <s v="Glasgow"/>
        <s v="Calgary"/>
        <s v="Manhattan"/>
        <s v="Nashville"/>
        <s v="Singapore"/>
        <s v="Charlottetown"/>
        <s v="Akron"/>
        <s v="Burlington"/>
        <s v="Athens"/>
        <s v="New Orleans"/>
        <s v="Lima"/>
        <s v="Niagara Falls"/>
        <s v="Portland"/>
        <s v="Detroit"/>
        <s v="Etawah"/>
        <s v="Warsaw"/>
        <s v="Tampa"/>
        <s v="Perth"/>
        <s v="Ankara"/>
        <s v="New Haven"/>
        <s v="Delhi"/>
        <s v="Orange"/>
        <s v="Ann Arbor"/>
        <s v="Kuala Lumpur"/>
        <s v="Brussels"/>
        <s v="Madison"/>
        <s v="Maastricht"/>
        <s v="Durham"/>
        <s v="Cambridge"/>
        <s v="Madrid"/>
        <s v="Pyongyang"/>
        <s v="Fargo"/>
        <s v="Blumenau"/>
        <s v="Chennai"/>
        <s v="Gay"/>
        <s v="Phoenix"/>
        <s v="Kota"/>
        <s v="Santa Rosa"/>
        <s v="Winnipeg"/>
        <s v="Caracas"/>
        <s v="Philadelphia"/>
        <s v="Hamilton"/>
        <s v="Norwich"/>
        <s v="Doha"/>
        <s v="Tucson"/>
        <s v="Stockton"/>
        <s v="Temple"/>
        <s v="Fort Smith"/>
        <s v="Lafayette"/>
        <s v="Same"/>
        <s v="Sacramento"/>
        <s v="Bismarck"/>
        <s v="Cork"/>
        <s v="Bellingham"/>
        <s v="Galesburg"/>
        <s v="Mindelo"/>
        <s v="Antwerpen"/>
        <s v="Castro"/>
        <s v="Lancaster"/>
        <s v="Canton"/>
        <s v="Barcelona"/>
        <s v="Jacksonville"/>
        <s v="Prague"/>
        <s v="Long Beach"/>
        <s v="San Jose"/>
        <s v="York"/>
        <s v="Southampton"/>
        <s v="Virginia Beach"/>
        <s v="Albuquerque"/>
        <s v="Luxembourg"/>
        <s v="Cape Girardeau"/>
        <s v="San Juan"/>
        <s v="Granada"/>
        <s v="Abu Dhabi"/>
        <s v="Murfreesboro"/>
        <s v="Recife"/>
        <s v="Arad"/>
        <s v="Vladivostok"/>
        <s v="Las Cruces"/>
        <s v="Salt Lake City"/>
        <s v="Morgantown"/>
        <s v="Oslo"/>
        <s v="Port Elizabeth"/>
        <s v="Savannah"/>
        <s v="Eagle Pass"/>
        <s v="Bloomington"/>
        <s v="Shanghai"/>
        <s v="Rio de Janeiro"/>
        <s v="Little Rock"/>
        <s v="Sofia"/>
        <s v="Fresno"/>
        <s v="Liverpool"/>
        <s v="Brownsville"/>
        <s v="Kearney"/>
        <s v="Gold Coast"/>
        <s v="Medicine Hat"/>
        <s v="Enugu"/>
        <s v="Chattanooga"/>
        <s v="Edinburgh"/>
        <s v="Macon"/>
        <s v="Santiago"/>
        <s v="Columbia"/>
        <s v="Munich"/>
        <s v="Newark"/>
      </sharedItems>
    </cacheField>
    <cacheField name="Province" numFmtId="0">
      <sharedItems count="164">
        <s v="Westminster"/>
        <s v="Kanagawa"/>
        <s v="Washington"/>
        <s v="Rhode Island"/>
        <s v="NULL"/>
        <s v="Connecticut"/>
        <s v="Kerala"/>
        <s v="Western Cape"/>
        <s v="Punjab"/>
        <s v="Massachusetts"/>
        <s v="Michigan"/>
        <s v="Georgia"/>
        <s v="Kilkenny"/>
        <s v="Gauteng"/>
        <s v="Queensland"/>
        <s v="Stoke-on-Trent"/>
        <s v="Tasmania"/>
        <s v="Bristol"/>
        <s v="California"/>
        <s v="Berlin"/>
        <s v="Sumatera Utara"/>
        <s v="Maine"/>
        <s v="Kampala"/>
        <s v="West Bengal"/>
        <s v="Metropolitan Manila"/>
        <s v="Tokyo"/>
        <s v="Hordaland"/>
        <s v="Florida"/>
        <s v="Kent"/>
        <s v="New York"/>
        <s v="Nottingham"/>
        <s v="Nova Scotia"/>
        <s v="South Australia"/>
        <s v="Manawatu-Wanganui"/>
        <s v="Gombe"/>
        <s v="Ontario"/>
        <s v="Harju"/>
        <s v="Bournemouth"/>
        <s v="Chiang Mai"/>
        <s v="Sind"/>
        <s v="Bucharest"/>
        <s v="ÃŽle-de-France"/>
        <s v="Western Australia"/>
        <s v="Colorado"/>
        <s v="Mississippi"/>
        <s v="Pennsylvania"/>
        <s v="Oregon"/>
        <s v="West Midlands"/>
        <s v="Nairobi"/>
        <s v="British Columbia"/>
        <s v="Yogyakarta"/>
        <s v="Texas"/>
        <s v="Alberta"/>
        <s v="Lagos"/>
        <s v="Provence-Alpes-CÃ´te-d'Azur"/>
        <s v="Tyne and Wear"/>
        <s v="Illinois"/>
        <s v="Andaman and Nicobar"/>
        <s v="Tamil Nadu"/>
        <s v="Bangkok Metropolis"/>
        <s v="Nevada"/>
        <s v="Alaska"/>
        <s v="San Miguel"/>
        <s v="Ogun"/>
        <s v="Amman"/>
        <s v="Andhra Pradesh"/>
        <s v="Maryland"/>
        <s v="Ohio"/>
        <s v="Oklahoma"/>
        <s v="Basel-Stadt"/>
        <s v="Limpopo"/>
        <s v="Manchester"/>
        <s v="ParanÃ¡"/>
        <s v="Noord-Holland"/>
        <s v="West Yorkshire"/>
        <s v="Santa Catarina"/>
        <s v="Hessen"/>
        <s v="Minnesota"/>
        <s v="Kentucky"/>
        <s v="Dubay"/>
        <s v="Central"/>
        <s v="New Jersey"/>
        <s v="Maharashtra"/>
        <s v="Belfast"/>
        <s v="Jawa Timur"/>
        <s v="Arkansas"/>
        <s v="Wien"/>
        <s v="Upper West"/>
        <s v="MoravskoslezskÃ½"/>
        <s v="Virginia"/>
        <s v="Auckland"/>
        <s v="Jakarta Raya"/>
        <s v="Tennessee"/>
        <s v="Oxfordshire"/>
        <s v="Midlands"/>
        <s v="Ticino"/>
        <s v="Madhya Pradesh"/>
        <s v="Glasgow"/>
        <s v="Coast"/>
        <s v="Kansas"/>
        <s v="Prince Edward Island"/>
        <s v="Vermont"/>
        <s v="Hawaii"/>
        <s v="Louisiana"/>
        <s v="Uttar Pradesh"/>
        <s v="Masovian"/>
        <s v="Perthshire and Kinross"/>
        <s v="Ankara"/>
        <s v="Brandenburg"/>
        <s v="Delhi"/>
        <s v="New South Wales"/>
        <s v="Selangor"/>
        <s v="Brussels"/>
        <s v="Missouri"/>
        <s v="Wisconsin"/>
        <s v="Limburg"/>
        <s v="North Carolina"/>
        <s v="Arizona"/>
        <s v="New Mexico"/>
        <s v="Nebraska"/>
        <s v="Cambridgeshire"/>
        <s v="Comunidad de Madrid"/>
        <s v="P'yongyang"/>
        <s v="North Dakota"/>
        <s v="Orenburg"/>
        <s v="Bay"/>
        <s v="Rajasthan"/>
        <s v="Manitoba"/>
        <s v="Distrito Capital"/>
        <s v="Norfolk"/>
        <s v="Ad Dawhah"/>
        <s v="Iowa"/>
        <s v="Kilimanjaro"/>
        <s v="Cork"/>
        <s v="Quintana Roo"/>
        <s v="Antwerp"/>
        <s v="CataluÃ±a"/>
        <s v="Hovedstaden"/>
        <s v="Prague"/>
        <s v="North West"/>
        <s v="York"/>
        <s v="Southampton"/>
        <s v="Luxembourg"/>
        <s v="AndalucÃ­a"/>
        <s v="Abu Dhabi"/>
        <s v="Pernambuco"/>
        <s v="Arad"/>
        <s v="Primor'ye"/>
        <s v="Utah"/>
        <s v="West Virginia"/>
        <s v="Oslo"/>
        <s v="Eastern Cape"/>
        <s v="Indiana"/>
        <s v="Shanghai"/>
        <s v="Rio de Janeiro"/>
        <s v="Grad Sofiya"/>
        <s v="Merseyside"/>
        <s v="Southern"/>
        <s v="South Carolina"/>
        <s v="Enugu"/>
        <s v="Edinburgh"/>
        <s v="RegiÃ³n Metropolitana de Santiago"/>
        <s v="Alabama"/>
        <s v="Bayern"/>
      </sharedItems>
    </cacheField>
    <cacheField name="Country" numFmtId="0">
      <sharedItems count="75">
        <s v="United Kingdom"/>
        <s v="Japan"/>
        <s v="United States of America"/>
        <s v="Bahrain"/>
        <s v="India"/>
        <s v="South Africa"/>
        <s v="France"/>
        <s v="Philippines"/>
        <s v="Pakistan"/>
        <s v="Ireland"/>
        <s v="Australia"/>
        <s v="Nigeria"/>
        <s v="Germany"/>
        <s v="Indonesia"/>
        <s v="Saudi Arabia"/>
        <s v="Uganda"/>
        <s v="Kenya"/>
        <s v="Cambodia"/>
        <s v="Spain"/>
        <s v="Zimbabwe"/>
        <s v="Norway"/>
        <s v="Iceland"/>
        <s v="Canada"/>
        <s v="Monaco"/>
        <s v="New Zealand"/>
        <s v="Mauritius"/>
        <s v="Belgium"/>
        <s v="Estonia"/>
        <s v="Thailand"/>
        <s v="Romania"/>
        <s v="Netherlands"/>
        <s v="Croatia"/>
        <s v="Finland"/>
        <s v="Cyprus"/>
        <s v="El Salvador"/>
        <s v="Czech Republic"/>
        <s v="Jordan"/>
        <s v="Jamaica"/>
        <s v="Switzerland"/>
        <s v="Brazil"/>
        <s v="United Arab Emirates"/>
        <s v="Papua New Guinea"/>
        <s v="Ghana"/>
        <s v="Bulgaria"/>
        <s v="Turkey"/>
        <s v="Austria"/>
        <s v="Morocco"/>
        <s v="Argentina"/>
        <s v="Hong Kong S.A.R."/>
        <s v="Venezuela"/>
        <s v="Singapore"/>
        <s v="Poland"/>
        <s v="Algeria"/>
        <s v="Malaysia"/>
        <s v="North Korea"/>
        <s v="Russia"/>
        <s v="Somalia"/>
        <s v="Kazakhstan"/>
        <s v="Bosnia and Herzegovina"/>
        <s v="Italy"/>
        <s v="Qatar"/>
        <s v="Tanzania"/>
        <s v="Antarctica"/>
        <s v="Mexico"/>
        <s v="Cape Verde"/>
        <s v="Denmark"/>
        <s v="Vanuatu"/>
        <s v="Cayman Islands"/>
        <s v="Luxembourg"/>
        <s v="Puerto Rico"/>
        <s v="China"/>
        <s v="Israel"/>
        <s v="Rwanda"/>
        <s v="South Korea"/>
        <s v="Chile"/>
      </sharedItems>
    </cacheField>
    <cacheField name="Verified" numFmtId="0">
      <sharedItems/>
    </cacheField>
    <cacheField name="Followers" numFmtId="0">
      <sharedItems containsSemiMixedTypes="0" containsString="0" containsNumber="1" containsInteger="1" minValue="0" maxValue="126820"/>
    </cacheField>
    <cacheField name="Friends" numFmtId="0">
      <sharedItems containsSemiMixedTypes="0" containsString="0" containsNumber="1" containsInteger="1" minValue="0" maxValue="85370"/>
    </cacheField>
    <cacheField name="Lang" numFmtId="0">
      <sharedItems/>
    </cacheField>
    <cacheField name="sentimentCalc" numFmtId="0">
      <sharedItems containsSemiMixedTypes="0" containsString="0" containsNumber="1" containsInteger="1" minValue="-50" maxValue="40"/>
    </cacheField>
    <cacheField name="sentimentCategory" numFmtId="0">
      <sharedItems count="3">
        <s v="Positive"/>
        <s v="Neutral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" refreshedDate="43559.701874768522" createdVersion="6" refreshedVersion="6" minRefreshableVersion="3" recordCount="842">
  <cacheSource type="worksheet">
    <worksheetSource ref="A1:L843" sheet="tweetData (deleted NULL Countr)" r:id="rId2"/>
  </cacheSource>
  <cacheFields count="12">
    <cacheField name="Date/Time" numFmtId="0">
      <sharedItems/>
    </cacheField>
    <cacheField name="Tweet Text" numFmtId="0">
      <sharedItems/>
    </cacheField>
    <cacheField name="User Name" numFmtId="0">
      <sharedItems/>
    </cacheField>
    <cacheField name="City" numFmtId="0">
      <sharedItems count="213">
        <s v="London"/>
        <s v="Kawasaki"/>
        <s v="Seattle"/>
        <s v="Providence"/>
        <s v="NULL"/>
        <s v="Hartford"/>
        <s v="Cape Town"/>
        <s v="Lahore"/>
        <s v="Worcester"/>
        <s v="Dublin"/>
        <s v="Waterford"/>
        <s v="Johannesburg"/>
        <s v="Brisbane"/>
        <s v="Stoke"/>
        <s v="Hobart"/>
        <s v="Bristol"/>
        <s v="Los Angeles"/>
        <s v="Berlin"/>
        <s v="Medan"/>
        <s v="Kampala"/>
        <s v="Kolkata"/>
        <s v="Manila"/>
        <s v="Tokyo"/>
        <s v="Bergen"/>
        <s v="Melbourne"/>
        <s v="New York"/>
        <s v="San Diego"/>
        <s v="Nottingham"/>
        <s v="Sydney"/>
        <s v="Monaco"/>
        <s v="Adelaide"/>
        <s v="Wellington"/>
        <s v="Gombe"/>
        <s v="Toronto"/>
        <s v="Tallinn"/>
        <s v="Bournemouth"/>
        <s v="Chiang Mai"/>
        <s v="Karachi"/>
        <s v="Bucharest"/>
        <s v="Paris"/>
        <s v="Derby"/>
        <s v="Boulder"/>
        <s v="Jackson"/>
        <s v="Gainesville"/>
        <s v="Ontario"/>
        <s v="Birmingham"/>
        <s v="Nairobi"/>
        <s v="Pretoria"/>
        <s v="Vancouver"/>
        <s v="Yogyakarta"/>
        <s v="Pasadena"/>
        <s v="Lagos"/>
        <s v="Marseille"/>
        <s v="Newcastle"/>
        <s v="Victoria"/>
        <s v="Houston"/>
        <s v="Chicago"/>
        <s v="Irvine"/>
        <s v="Atlanta"/>
        <s v="Miami"/>
        <s v="Denver"/>
        <s v="Florida"/>
        <s v="Bangkok"/>
        <s v="Las Vegas"/>
        <s v="Wales"/>
        <s v="San Miguel"/>
        <s v="Abeokuta"/>
        <s v="Amman"/>
        <s v="Hyderabad"/>
        <s v="Baltimore"/>
        <s v="Boston"/>
        <s v="Columbus"/>
        <s v="Orlando"/>
        <s v="Basel"/>
        <s v="Polokwane"/>
        <s v="Manchester"/>
        <s v="Curitiba"/>
        <s v="San Francisco"/>
        <s v="Amsterdam"/>
        <s v="Leeds"/>
        <s v="Laguna"/>
        <s v="Arlington"/>
        <s v="Frankfurt"/>
        <s v="Virginia"/>
        <s v="Louisville"/>
        <s v="Dubai"/>
        <s v="Mumbai"/>
        <s v="Belfast"/>
        <s v="Ottawa"/>
        <s v="Tuban"/>
        <s v="Lansing"/>
        <s v="Conway"/>
        <s v="Vienna"/>
        <s v="Pune"/>
        <s v="Wa"/>
        <s v="Edmonton"/>
        <s v="Olomouc"/>
        <s v="Fredericksburg"/>
        <s v="Austin"/>
        <s v="Auckland"/>
        <s v="Jakarta"/>
        <s v="Oxford"/>
        <s v="Newport"/>
        <s v="Petersburg"/>
        <s v="Lugano"/>
        <s v="Bhopal"/>
        <s v="Dallas"/>
        <s v="Memphis"/>
        <s v="Hong Kong"/>
        <s v="Glasgow"/>
        <s v="Calgary"/>
        <s v="Manhattan"/>
        <s v="Nashville"/>
        <s v="Singapore"/>
        <s v="Charlottetown"/>
        <s v="Akron"/>
        <s v="Burlington"/>
        <s v="Athens"/>
        <s v="New Orleans"/>
        <s v="Lima"/>
        <s v="Niagara Falls"/>
        <s v="Portland"/>
        <s v="Detroit"/>
        <s v="Etawah"/>
        <s v="Warsaw"/>
        <s v="Tampa"/>
        <s v="Perth"/>
        <s v="Ankara"/>
        <s v="New Haven"/>
        <s v="Delhi"/>
        <s v="Orange"/>
        <s v="Ann Arbor"/>
        <s v="Kuala Lumpur"/>
        <s v="Brussels"/>
        <s v="Madison"/>
        <s v="Maastricht"/>
        <s v="Durham"/>
        <s v="Cambridge"/>
        <s v="Madrid"/>
        <s v="Pyongyang"/>
        <s v="Fargo"/>
        <s v="Blumenau"/>
        <s v="Chennai"/>
        <s v="Gay"/>
        <s v="Phoenix"/>
        <s v="Kota"/>
        <s v="Santa Rosa"/>
        <s v="Winnipeg"/>
        <s v="Caracas"/>
        <s v="Philadelphia"/>
        <s v="Hamilton"/>
        <s v="Norwich"/>
        <s v="Doha"/>
        <s v="Tucson"/>
        <s v="Stockton"/>
        <s v="Temple"/>
        <s v="Fort Smith"/>
        <s v="Lafayette"/>
        <s v="Same"/>
        <s v="Sacramento"/>
        <s v="Bismarck"/>
        <s v="Cork"/>
        <s v="Bellingham"/>
        <s v="Galesburg"/>
        <s v="Mindelo"/>
        <s v="Antwerpen"/>
        <s v="Castro"/>
        <s v="Lancaster"/>
        <s v="Canton"/>
        <s v="Barcelona"/>
        <s v="Jacksonville"/>
        <s v="Prague"/>
        <s v="Long Beach"/>
        <s v="San Jose"/>
        <s v="York"/>
        <s v="Southampton"/>
        <s v="Virginia Beach"/>
        <s v="Albuquerque"/>
        <s v="Luxembourg"/>
        <s v="Cape Girardeau"/>
        <s v="San Juan"/>
        <s v="Granada"/>
        <s v="Abu Dhabi"/>
        <s v="Murfreesboro"/>
        <s v="Recife"/>
        <s v="Arad"/>
        <s v="Vladivostok"/>
        <s v="Las Cruces"/>
        <s v="Salt Lake City"/>
        <s v="Morgantown"/>
        <s v="Oslo"/>
        <s v="Port Elizabeth"/>
        <s v="Savannah"/>
        <s v="Eagle Pass"/>
        <s v="Bloomington"/>
        <s v="Shanghai"/>
        <s v="Rio de Janeiro"/>
        <s v="Little Rock"/>
        <s v="Sofia"/>
        <s v="Fresno"/>
        <s v="Liverpool"/>
        <s v="Brownsville"/>
        <s v="Kearney"/>
        <s v="Gold Coast"/>
        <s v="Medicine Hat"/>
        <s v="Enugu"/>
        <s v="Chattanooga"/>
        <s v="Edinburgh"/>
        <s v="Macon"/>
        <s v="Santiago"/>
        <s v="Columbia"/>
        <s v="Munich"/>
        <s v="Newark"/>
      </sharedItems>
    </cacheField>
    <cacheField name="Province" numFmtId="0">
      <sharedItems count="164">
        <s v="Westminster"/>
        <s v="Kanagawa"/>
        <s v="Washington"/>
        <s v="Rhode Island"/>
        <s v="NULL"/>
        <s v="Connecticut"/>
        <s v="Kerala"/>
        <s v="Western Cape"/>
        <s v="Punjab"/>
        <s v="Massachusetts"/>
        <s v="Michigan"/>
        <s v="Georgia"/>
        <s v="Kilkenny"/>
        <s v="Gauteng"/>
        <s v="Queensland"/>
        <s v="Stoke-on-Trent"/>
        <s v="Tasmania"/>
        <s v="Bristol"/>
        <s v="California"/>
        <s v="Berlin"/>
        <s v="Sumatera Utara"/>
        <s v="Maine"/>
        <s v="Kampala"/>
        <s v="West Bengal"/>
        <s v="Metropolitan Manila"/>
        <s v="Tokyo"/>
        <s v="Hordaland"/>
        <s v="Florida"/>
        <s v="Kent"/>
        <s v="New York"/>
        <s v="Nottingham"/>
        <s v="Nova Scotia"/>
        <s v="South Australia"/>
        <s v="Manawatu-Wanganui"/>
        <s v="Gombe"/>
        <s v="Ontario"/>
        <s v="Harju"/>
        <s v="Bournemouth"/>
        <s v="Chiang Mai"/>
        <s v="Sind"/>
        <s v="Bucharest"/>
        <s v="ÃŽle-de-France"/>
        <s v="Western Australia"/>
        <s v="Colorado"/>
        <s v="Mississippi"/>
        <s v="Pennsylvania"/>
        <s v="Oregon"/>
        <s v="West Midlands"/>
        <s v="Nairobi"/>
        <s v="British Columbia"/>
        <s v="Yogyakarta"/>
        <s v="Texas"/>
        <s v="Alberta"/>
        <s v="Lagos"/>
        <s v="Provence-Alpes-CÃ´te-d'Azur"/>
        <s v="Tyne and Wear"/>
        <s v="Illinois"/>
        <s v="Andaman and Nicobar"/>
        <s v="Tamil Nadu"/>
        <s v="Bangkok Metropolis"/>
        <s v="Nevada"/>
        <s v="Alaska"/>
        <s v="San Miguel"/>
        <s v="Ogun"/>
        <s v="Amman"/>
        <s v="Andhra Pradesh"/>
        <s v="Maryland"/>
        <s v="Ohio"/>
        <s v="Oklahoma"/>
        <s v="Basel-Stadt"/>
        <s v="Limpopo"/>
        <s v="Manchester"/>
        <s v="ParanÃ¡"/>
        <s v="Noord-Holland"/>
        <s v="West Yorkshire"/>
        <s v="Santa Catarina"/>
        <s v="Hessen"/>
        <s v="Minnesota"/>
        <s v="Kentucky"/>
        <s v="Dubay"/>
        <s v="Central"/>
        <s v="New Jersey"/>
        <s v="Maharashtra"/>
        <s v="Belfast"/>
        <s v="Jawa Timur"/>
        <s v="Arkansas"/>
        <s v="Wien"/>
        <s v="Upper West"/>
        <s v="MoravskoslezskÃ½"/>
        <s v="Virginia"/>
        <s v="Auckland"/>
        <s v="Jakarta Raya"/>
        <s v="Tennessee"/>
        <s v="Oxfordshire"/>
        <s v="Midlands"/>
        <s v="Ticino"/>
        <s v="Madhya Pradesh"/>
        <s v="Glasgow"/>
        <s v="Coast"/>
        <s v="Kansas"/>
        <s v="Prince Edward Island"/>
        <s v="Vermont"/>
        <s v="Hawaii"/>
        <s v="Louisiana"/>
        <s v="Uttar Pradesh"/>
        <s v="Masovian"/>
        <s v="Perthshire and Kinross"/>
        <s v="Ankara"/>
        <s v="Brandenburg"/>
        <s v="Delhi"/>
        <s v="New South Wales"/>
        <s v="Selangor"/>
        <s v="Brussels"/>
        <s v="Missouri"/>
        <s v="Wisconsin"/>
        <s v="Limburg"/>
        <s v="North Carolina"/>
        <s v="Arizona"/>
        <s v="New Mexico"/>
        <s v="Nebraska"/>
        <s v="Cambridgeshire"/>
        <s v="Comunidad de Madrid"/>
        <s v="P'yongyang"/>
        <s v="North Dakota"/>
        <s v="Orenburg"/>
        <s v="Bay"/>
        <s v="Rajasthan"/>
        <s v="Manitoba"/>
        <s v="Distrito Capital"/>
        <s v="Norfolk"/>
        <s v="Ad Dawhah"/>
        <s v="Iowa"/>
        <s v="Kilimanjaro"/>
        <s v="Cork"/>
        <s v="Quintana Roo"/>
        <s v="Antwerp"/>
        <s v="CataluÃ±a"/>
        <s v="Hovedstaden"/>
        <s v="Prague"/>
        <s v="North West"/>
        <s v="York"/>
        <s v="Southampton"/>
        <s v="Luxembourg"/>
        <s v="AndalucÃ­a"/>
        <s v="Abu Dhabi"/>
        <s v="Pernambuco"/>
        <s v="Arad"/>
        <s v="Primor'ye"/>
        <s v="Utah"/>
        <s v="West Virginia"/>
        <s v="Oslo"/>
        <s v="Eastern Cape"/>
        <s v="Indiana"/>
        <s v="Shanghai"/>
        <s v="Rio de Janeiro"/>
        <s v="Grad Sofiya"/>
        <s v="Merseyside"/>
        <s v="Southern"/>
        <s v="South Carolina"/>
        <s v="Enugu"/>
        <s v="Edinburgh"/>
        <s v="RegiÃ³n Metropolitana de Santiago"/>
        <s v="Alabama"/>
        <s v="Bayern"/>
      </sharedItems>
    </cacheField>
    <cacheField name="Country" numFmtId="0">
      <sharedItems count="75">
        <s v="United Kingdom"/>
        <s v="Japan"/>
        <s v="United States of America"/>
        <s v="Bahrain"/>
        <s v="India"/>
        <s v="South Africa"/>
        <s v="France"/>
        <s v="Philippines"/>
        <s v="Pakistan"/>
        <s v="Ireland"/>
        <s v="Australia"/>
        <s v="Nigeria"/>
        <s v="Germany"/>
        <s v="Indonesia"/>
        <s v="Saudi Arabia"/>
        <s v="Uganda"/>
        <s v="Kenya"/>
        <s v="Cambodia"/>
        <s v="Spain"/>
        <s v="Zimbabwe"/>
        <s v="Norway"/>
        <s v="Iceland"/>
        <s v="Canada"/>
        <s v="Monaco"/>
        <s v="New Zealand"/>
        <s v="Mauritius"/>
        <s v="Belgium"/>
        <s v="Estonia"/>
        <s v="Thailand"/>
        <s v="Romania"/>
        <s v="Netherlands"/>
        <s v="Croatia"/>
        <s v="Finland"/>
        <s v="Cyprus"/>
        <s v="El Salvador"/>
        <s v="Czech Republic"/>
        <s v="Jordan"/>
        <s v="Jamaica"/>
        <s v="Switzerland"/>
        <s v="Brazil"/>
        <s v="United Arab Emirates"/>
        <s v="Papua New Guinea"/>
        <s v="Ghana"/>
        <s v="Bulgaria"/>
        <s v="Turkey"/>
        <s v="Austria"/>
        <s v="Morocco"/>
        <s v="Argentina"/>
        <s v="Hong Kong S.A.R."/>
        <s v="Venezuela"/>
        <s v="Singapore"/>
        <s v="Poland"/>
        <s v="Algeria"/>
        <s v="Malaysia"/>
        <s v="North Korea"/>
        <s v="Russia"/>
        <s v="Somalia"/>
        <s v="Kazakhstan"/>
        <s v="Bosnia and Herzegovina"/>
        <s v="Italy"/>
        <s v="Qatar"/>
        <s v="Tanzania"/>
        <s v="Antarctica"/>
        <s v="Mexico"/>
        <s v="Cape Verde"/>
        <s v="Denmark"/>
        <s v="Vanuatu"/>
        <s v="Cayman Islands"/>
        <s v="Luxembourg"/>
        <s v="Puerto Rico"/>
        <s v="China"/>
        <s v="Israel"/>
        <s v="Rwanda"/>
        <s v="South Korea"/>
        <s v="Chile"/>
      </sharedItems>
    </cacheField>
    <cacheField name="Verified" numFmtId="0">
      <sharedItems/>
    </cacheField>
    <cacheField name="Followers" numFmtId="0">
      <sharedItems containsSemiMixedTypes="0" containsString="0" containsNumber="1" containsInteger="1" minValue="0" maxValue="126820"/>
    </cacheField>
    <cacheField name="Friends" numFmtId="0">
      <sharedItems containsSemiMixedTypes="0" containsString="0" containsNumber="1" containsInteger="1" minValue="0" maxValue="85370"/>
    </cacheField>
    <cacheField name="Lang" numFmtId="0">
      <sharedItems/>
    </cacheField>
    <cacheField name="sentimentCalc" numFmtId="0">
      <sharedItems containsSemiMixedTypes="0" containsString="0" containsNumber="1" containsInteger="1" minValue="-50" maxValue="40"/>
    </cacheField>
    <cacheField name="sentimentCategory" numFmtId="0">
      <sharedItems count="3">
        <s v="Positive"/>
        <s v="Neutral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2">
  <r>
    <s v="Sat Feb 03 2018 11:03:25"/>
    <s v="Think weve hit resistance for Bitcoin now. Will it fully recover? Im not sure"/>
    <s v="j****d"/>
    <x v="0"/>
    <x v="0"/>
    <x v="0"/>
    <b v="0"/>
    <n v="1996"/>
    <n v="1967"/>
    <s v="en"/>
    <n v="10"/>
    <x v="0"/>
  </r>
  <r>
    <s v="Sat Feb 03 2018 11:04:07"/>
    <s v="Current price of Bitcoin is $8745.02 via Chain"/>
    <s v="k****n"/>
    <x v="1"/>
    <x v="1"/>
    <x v="1"/>
    <b v="0"/>
    <n v="690"/>
    <n v="1012"/>
    <s v="ja"/>
    <n v="0"/>
    <x v="1"/>
  </r>
  <r>
    <s v="Sat Feb 03 2018 11:04:14"/>
    <s v="Compensation?  Sounds interesting.   Like 1 Bitcoin perhaps? Maybe a couple of Ethereum.   Whatchu got in mind?"/>
    <s v="r****d"/>
    <x v="2"/>
    <x v="2"/>
    <x v="2"/>
    <b v="1"/>
    <n v="38820"/>
    <n v="2224"/>
    <s v="en"/>
    <n v="20"/>
    <x v="0"/>
  </r>
  <r>
    <s v="Sat Feb 03 2018 11:05:14"/>
    <s v="I should be making a killing for mining all this stale DSH coin, minergate.   "/>
    <s v="c****4"/>
    <x v="3"/>
    <x v="3"/>
    <x v="2"/>
    <b v="0"/>
    <n v="629"/>
    <n v="139"/>
    <s v="en"/>
    <n v="-30"/>
    <x v="2"/>
  </r>
  <r>
    <s v="Sat Feb 03 2018 11:05:27"/>
    <s v="When  becomes number 2 market cap, can I call it an Alt coin? "/>
    <s v="S****4"/>
    <x v="4"/>
    <x v="4"/>
    <x v="3"/>
    <b v="0"/>
    <n v="238"/>
    <n v="1394"/>
    <s v="en"/>
    <n v="0"/>
    <x v="1"/>
  </r>
  <r>
    <s v="Sat Feb 03 2018 11:09:09"/>
    <s v="Yeah. It's the bitcoin of politics."/>
    <s v="R****T"/>
    <x v="5"/>
    <x v="5"/>
    <x v="2"/>
    <b v="0"/>
    <n v="1196"/>
    <n v="403"/>
    <s v="en"/>
    <n v="0"/>
    <x v="1"/>
  </r>
  <r>
    <s v="Sat Feb 03 2018 11:09:15"/>
    <s v="No, i dont fw bitcoin"/>
    <s v="M****e"/>
    <x v="4"/>
    <x v="4"/>
    <x v="0"/>
    <b v="0"/>
    <n v="118"/>
    <n v="122"/>
    <s v="en"/>
    <n v="0"/>
    <x v="1"/>
  </r>
  <r>
    <s v="Sat Feb 03 2018 11:10:20"/>
    <s v="Nice, I have never heard of the first two though :p I have Bitcoin, Ethereum, and Litecoin since October."/>
    <s v="c****u"/>
    <x v="0"/>
    <x v="0"/>
    <x v="0"/>
    <b v="0"/>
    <n v="1032"/>
    <n v="981"/>
    <s v="en"/>
    <n v="0"/>
    <x v="1"/>
  </r>
  <r>
    <s v="Sat Feb 03 2018 11:10:35"/>
    <s v="Again a bad day  Tron is down and bitcoin too. My balance going towards zero "/>
    <s v="R****5"/>
    <x v="4"/>
    <x v="6"/>
    <x v="4"/>
    <b v="0"/>
    <n v="40"/>
    <n v="145"/>
    <s v="en"/>
    <n v="-20"/>
    <x v="2"/>
  </r>
  <r>
    <s v="Sat Feb 03 2018 11:11:33"/>
    <s v="Only dip I know, is the one you take in a pool. Just like Bitcoin, if I should take that dip, I might just drown."/>
    <s v="S****w"/>
    <x v="6"/>
    <x v="7"/>
    <x v="5"/>
    <b v="0"/>
    <n v="1230"/>
    <n v="140"/>
    <s v="en"/>
    <n v="-20"/>
    <x v="2"/>
  </r>
  <r>
    <s v="Sat Feb 03 2018 11:12:25"/>
    <s v="It's their bitcoin miner, just give it some of the crypto currency and you're good to go!"/>
    <s v="D****N"/>
    <x v="4"/>
    <x v="4"/>
    <x v="6"/>
    <b v="0"/>
    <n v="11"/>
    <n v="322"/>
    <s v="en"/>
    <n v="0"/>
    <x v="1"/>
  </r>
  <r>
    <s v="Sat Feb 03 2018 11:12:45"/>
    <s v="Bitcoin  laugh  "/>
    <s v="z****l"/>
    <x v="4"/>
    <x v="4"/>
    <x v="7"/>
    <b v="0"/>
    <n v="42"/>
    <n v="192"/>
    <s v="en"/>
    <n v="10"/>
    <x v="0"/>
  </r>
  <r>
    <s v="Sat Feb 03 2018 11:13:25"/>
    <s v="Some people don't believe in God but believe in Bitcoin. "/>
    <s v="f****2"/>
    <x v="7"/>
    <x v="8"/>
    <x v="8"/>
    <b v="0"/>
    <n v="76"/>
    <n v="163"/>
    <s v="en"/>
    <n v="20"/>
    <x v="0"/>
  </r>
  <r>
    <s v="Sat Feb 03 2018 11:13:30"/>
    <s v="I going to stick to locks. Bitcoin? Literally decided last night to sell up. Today? Up 14%. FML."/>
    <s v="d****e"/>
    <x v="8"/>
    <x v="9"/>
    <x v="2"/>
    <b v="0"/>
    <n v="2748"/>
    <n v="1544"/>
    <s v="en"/>
    <n v="-10"/>
    <x v="2"/>
  </r>
  <r>
    <s v="Sat Feb 03 2018 11:14:47"/>
    <s v="is the real  and around Feb  10-15 it will be known by all"/>
    <s v="B****D"/>
    <x v="4"/>
    <x v="10"/>
    <x v="2"/>
    <b v="0"/>
    <n v="134"/>
    <n v="57"/>
    <s v="en"/>
    <n v="0"/>
    <x v="1"/>
  </r>
  <r>
    <s v="Sat Feb 03 2018 11:15:28"/>
    <s v="All that  infrastructure. Yeah that is $BCH infrastructure now."/>
    <s v="B****D"/>
    <x v="4"/>
    <x v="10"/>
    <x v="2"/>
    <b v="0"/>
    <n v="134"/>
    <n v="57"/>
    <s v="en"/>
    <n v="0"/>
    <x v="1"/>
  </r>
  <r>
    <s v="Sat Feb 03 2018 11:15:36"/>
    <s v="The market is so low today that I panic sold all my INR   "/>
    <s v="C****n"/>
    <x v="4"/>
    <x v="4"/>
    <x v="4"/>
    <b v="0"/>
    <n v="160"/>
    <n v="288"/>
    <s v="en"/>
    <n v="-30"/>
    <x v="2"/>
  </r>
  <r>
    <s v="Sat Feb 03 2018 11:16:07"/>
    <s v="Ask for it in bitcoin.Its a sure thing!"/>
    <s v="s****n"/>
    <x v="9"/>
    <x v="11"/>
    <x v="2"/>
    <b v="0"/>
    <n v="44"/>
    <n v="163"/>
    <s v="en"/>
    <n v="10"/>
    <x v="0"/>
  </r>
  <r>
    <s v="Sat Feb 03 2018 11:16:49"/>
    <s v="You are correct; bitcoin cash is as close to technological menstruation as a blockchain can get.   $bch $btc"/>
    <s v="S****g"/>
    <x v="6"/>
    <x v="7"/>
    <x v="5"/>
    <b v="0"/>
    <n v="885"/>
    <n v="406"/>
    <s v="en"/>
    <n v="0"/>
    <x v="1"/>
  </r>
  <r>
    <s v="Sat Feb 03 2018 11:18:27"/>
    <s v="It's the whole bitcoin drama that's dragging us down. We are in for a massive price explosion very soon."/>
    <s v="X****n"/>
    <x v="4"/>
    <x v="4"/>
    <x v="0"/>
    <b v="0"/>
    <n v="340"/>
    <n v="54"/>
    <s v="en"/>
    <n v="-40"/>
    <x v="2"/>
  </r>
  <r>
    <s v="Sat Feb 03 2018 11:19:17"/>
    <s v="tis a thing of beauty to see how quickly bitcoin node is downloading on my new unit.."/>
    <s v="j****7"/>
    <x v="10"/>
    <x v="12"/>
    <x v="9"/>
    <b v="0"/>
    <n v="147"/>
    <n v="335"/>
    <s v="en"/>
    <n v="20"/>
    <x v="0"/>
  </r>
  <r>
    <s v="Sat Feb 03 2018 11:20:05"/>
    <s v="MSM 2 daysTether will kill bitcoin, where heading to $100!!!!!  MSMbuy bitcoin for EZ 70% gains"/>
    <s v="T****a"/>
    <x v="4"/>
    <x v="4"/>
    <x v="1"/>
    <b v="0"/>
    <n v="1315"/>
    <n v="541"/>
    <s v="en"/>
    <n v="0"/>
    <x v="1"/>
  </r>
  <r>
    <s v="Sat Feb 03 2018 11:20:50"/>
    <s v="This is just absurd"/>
    <s v="a****t"/>
    <x v="11"/>
    <x v="13"/>
    <x v="5"/>
    <b v="0"/>
    <n v="61"/>
    <n v="121"/>
    <s v="en"/>
    <n v="-10"/>
    <x v="2"/>
  </r>
  <r>
    <s v="Sat Feb 03 2018 11:24:15"/>
    <s v="The current value of BTC at 21:24:09 on 03/02/2018 (AEST) is $10,800.00 AUD.  "/>
    <s v="a****n"/>
    <x v="12"/>
    <x v="14"/>
    <x v="10"/>
    <b v="0"/>
    <n v="49"/>
    <n v="0"/>
    <s v="en"/>
    <n v="10"/>
    <x v="0"/>
  </r>
  <r>
    <s v="Sat Feb 03 2018 11:25:16"/>
    <s v="Don't follow trump."/>
    <s v="E****n"/>
    <x v="13"/>
    <x v="15"/>
    <x v="0"/>
    <b v="0"/>
    <n v="81"/>
    <n v="64"/>
    <s v="en"/>
    <n v="0"/>
    <x v="1"/>
  </r>
  <r>
    <s v="Sat Feb 03 2018 11:26:39"/>
    <s v="Looks like  is on the rise again  "/>
    <s v="b****s"/>
    <x v="4"/>
    <x v="4"/>
    <x v="10"/>
    <b v="0"/>
    <n v="545"/>
    <n v="805"/>
    <s v="en"/>
    <n v="10"/>
    <x v="0"/>
  </r>
  <r>
    <s v="Sat Feb 03 2018 11:29:19"/>
    <s v="Man twitter is much quieter without the Bitcoin tossers stinking up every other post.  Wonder what happened there "/>
    <s v="C****t"/>
    <x v="14"/>
    <x v="16"/>
    <x v="10"/>
    <b v="0"/>
    <n v="135"/>
    <n v="258"/>
    <s v="en"/>
    <n v="10"/>
    <x v="0"/>
  </r>
  <r>
    <s v="Sat Feb 03 2018 11:31:44"/>
    <s v="We are buying bitcoin this morning   RT for that person looking for buyer thanks"/>
    <s v="r****G"/>
    <x v="4"/>
    <x v="4"/>
    <x v="11"/>
    <b v="0"/>
    <n v="456"/>
    <n v="132"/>
    <s v="en"/>
    <n v="20"/>
    <x v="0"/>
  </r>
  <r>
    <s v="Sat Feb 03 2018 11:32:06"/>
    <s v="Why does anyone mine any other coin?"/>
    <s v="w****c"/>
    <x v="15"/>
    <x v="17"/>
    <x v="0"/>
    <b v="0"/>
    <n v="207"/>
    <n v="630"/>
    <s v="en"/>
    <n v="-10"/>
    <x v="2"/>
  </r>
  <r>
    <s v="Sat Feb 03 2018 11:32:23"/>
    <s v="Have banks ever dictated what can and cannot be purchased on credit cards before? (Is it a crime to buy "/>
    <s v="I****n"/>
    <x v="0"/>
    <x v="0"/>
    <x v="0"/>
    <b v="0"/>
    <n v="720"/>
    <n v="1404"/>
    <s v="en"/>
    <n v="-10"/>
    <x v="2"/>
  </r>
  <r>
    <s v="Sat Feb 03 2018 11:32:51"/>
    <s v="Bitcoin can have the regulation."/>
    <s v="j****7"/>
    <x v="16"/>
    <x v="18"/>
    <x v="2"/>
    <b v="0"/>
    <n v="705"/>
    <n v="5001"/>
    <s v="en"/>
    <n v="0"/>
    <x v="1"/>
  </r>
  <r>
    <s v="Sat Feb 03 2018 11:35:13"/>
    <s v="at 9000 again, A plus of 11% today"/>
    <s v="f****t"/>
    <x v="17"/>
    <x v="19"/>
    <x v="12"/>
    <b v="0"/>
    <n v="5053"/>
    <n v="958"/>
    <s v="de"/>
    <n v="0"/>
    <x v="1"/>
  </r>
  <r>
    <s v="Sat Feb 03 2018 11:35:49"/>
    <s v="Be the big       "/>
    <s v="l****7"/>
    <x v="18"/>
    <x v="20"/>
    <x v="13"/>
    <b v="0"/>
    <n v="125"/>
    <n v="438"/>
    <s v="id"/>
    <n v="0"/>
    <x v="1"/>
  </r>
  <r>
    <s v="Sat Feb 03 2018 11:36:09"/>
    <s v="i hope people stop talking about crypto/bitcoin before I have to learn what it is"/>
    <s v="z****n"/>
    <x v="4"/>
    <x v="4"/>
    <x v="14"/>
    <b v="0"/>
    <n v="594"/>
    <n v="80"/>
    <s v="en"/>
    <n v="0"/>
    <x v="1"/>
  </r>
  <r>
    <s v="Sat Feb 03 2018 11:36:42"/>
    <s v="F your Bitcoin female enticer bs"/>
    <s v="D****e"/>
    <x v="4"/>
    <x v="21"/>
    <x v="2"/>
    <b v="0"/>
    <n v="26"/>
    <n v="144"/>
    <s v="en"/>
    <n v="-10"/>
    <x v="2"/>
  </r>
  <r>
    <s v="Sat Feb 03 2018 11:39:12"/>
    <s v="Bitcoin plunges below $8,000 amid rapid plunge in value of cryptocurrency"/>
    <s v="i****_"/>
    <x v="19"/>
    <x v="22"/>
    <x v="15"/>
    <b v="0"/>
    <n v="9948"/>
    <n v="389"/>
    <s v="en"/>
    <n v="0"/>
    <x v="1"/>
  </r>
  <r>
    <s v="Sat Feb 03 2018 11:39:58"/>
    <s v="Do bitcoin trade is legal. gr8. then allow Coinbase and GDAX to operate in India"/>
    <s v="h****t"/>
    <x v="20"/>
    <x v="23"/>
    <x v="4"/>
    <b v="0"/>
    <n v="1374"/>
    <n v="294"/>
    <s v="en"/>
    <n v="10"/>
    <x v="0"/>
  </r>
  <r>
    <s v="Sat Feb 03 2018 11:42:21"/>
    <s v="prices will change based on the demand, trustworthiness by people. Completely open and is based on the market fluctuations."/>
    <s v="C****E"/>
    <x v="4"/>
    <x v="4"/>
    <x v="16"/>
    <b v="0"/>
    <n v="1060"/>
    <n v="362"/>
    <s v="en"/>
    <n v="0"/>
    <x v="1"/>
  </r>
  <r>
    <s v="Sat Feb 03 2018 11:44:14"/>
    <s v="When  up  up when bitcoin down altcoin down. Bitcoin  still commands very strong.    "/>
    <s v="j****e"/>
    <x v="21"/>
    <x v="24"/>
    <x v="7"/>
    <b v="0"/>
    <n v="2251"/>
    <n v="3132"/>
    <s v="en"/>
    <n v="10"/>
    <x v="0"/>
  </r>
  <r>
    <s v="Sat Feb 03 2018 11:44:56"/>
    <s v="yeah your are right bitcoin and altcoins still have value but yo memo doesnt!"/>
    <s v="w****2"/>
    <x v="4"/>
    <x v="2"/>
    <x v="2"/>
    <b v="0"/>
    <n v="1"/>
    <n v="3"/>
    <s v="en"/>
    <n v="10"/>
    <x v="0"/>
  </r>
  <r>
    <s v="Sat Feb 03 2018 11:45:37"/>
    <s v="Good for you. So are there no miners with who believe in bitcoin?"/>
    <s v="w****c"/>
    <x v="15"/>
    <x v="17"/>
    <x v="0"/>
    <b v="0"/>
    <n v="207"/>
    <n v="630"/>
    <s v="en"/>
    <n v="10"/>
    <x v="0"/>
  </r>
  <r>
    <s v="Sat Feb 03 2018 11:48:18"/>
    <s v="BREAKING:  calls  NOT A SCAM! ;)"/>
    <s v="Z****K"/>
    <x v="22"/>
    <x v="25"/>
    <x v="1"/>
    <b v="0"/>
    <n v="6122"/>
    <n v="384"/>
    <s v="en"/>
    <n v="-10"/>
    <x v="2"/>
  </r>
  <r>
    <s v="Sat Feb 03 2018 11:49:08"/>
    <s v="Check out this spreadsheet of high quality   Instant withdrawls of    "/>
    <s v="s****n"/>
    <x v="4"/>
    <x v="4"/>
    <x v="17"/>
    <b v="0"/>
    <n v="436"/>
    <n v="3796"/>
    <s v="en"/>
    <n v="10"/>
    <x v="0"/>
  </r>
  <r>
    <s v="Sat Feb 03 2018 11:49:49"/>
    <s v="Taipei Taps IOTA Blockchain Tech for Smart City Upgrade            "/>
    <s v="C****h"/>
    <x v="4"/>
    <x v="4"/>
    <x v="18"/>
    <b v="0"/>
    <n v="292"/>
    <n v="0"/>
    <s v="es"/>
    <n v="20"/>
    <x v="0"/>
  </r>
  <r>
    <s v="Sat Feb 03 2018 11:51:53"/>
    <s v="Bitcoin $BTC Neo $NEO Elastos $ELA Icon $ICX Ethereum Classic $ETC Iota $IOTA Trinity Network Credit $TNC  Tron (lol, just kidding)"/>
    <s v="d****1"/>
    <x v="4"/>
    <x v="4"/>
    <x v="9"/>
    <b v="0"/>
    <n v="34"/>
    <n v="76"/>
    <s v="en"/>
    <n v="30"/>
    <x v="0"/>
  </r>
  <r>
    <s v="Sat Feb 03 2018 11:53:00"/>
    <s v="Be a big      "/>
    <s v="l****7"/>
    <x v="18"/>
    <x v="20"/>
    <x v="13"/>
    <b v="0"/>
    <n v="127"/>
    <n v="452"/>
    <s v="id"/>
    <n v="0"/>
    <x v="1"/>
  </r>
  <r>
    <s v="Sat Feb 03 2018 11:53:12"/>
    <s v="This is the spirit behind bitcoin"/>
    <s v="k****T"/>
    <x v="4"/>
    <x v="4"/>
    <x v="19"/>
    <b v="0"/>
    <n v="95"/>
    <n v="285"/>
    <s v="en"/>
    <n v="10"/>
    <x v="0"/>
  </r>
  <r>
    <s v="Sat Feb 03 2018 11:54:27"/>
    <s v="Bitcoin trying to rally right now...Hopefully your plays are doing well."/>
    <s v="C****n"/>
    <x v="4"/>
    <x v="4"/>
    <x v="18"/>
    <b v="0"/>
    <n v="680"/>
    <n v="30"/>
    <s v="en"/>
    <n v="10"/>
    <x v="0"/>
  </r>
  <r>
    <s v="Sat Feb 03 2018 11:54:44"/>
    <s v="Bitcoin will spoil your milk!"/>
    <s v="J****d"/>
    <x v="23"/>
    <x v="26"/>
    <x v="20"/>
    <b v="0"/>
    <n v="1431"/>
    <n v="1784"/>
    <s v="en"/>
    <n v="-10"/>
    <x v="2"/>
  </r>
  <r>
    <s v="Sat Feb 03 2018 11:56:52"/>
    <s v="How much AUD is 500 bitcoin? (I have no idea how it works)"/>
    <s v="x****8"/>
    <x v="24"/>
    <x v="27"/>
    <x v="2"/>
    <b v="0"/>
    <n v="543"/>
    <n v="179"/>
    <s v="en"/>
    <n v="10"/>
    <x v="0"/>
  </r>
  <r>
    <s v="Sat Feb 03 2018 11:57:47"/>
    <s v="Did you buy  on the dip? $8,879.61 Up 10.733%"/>
    <s v="b****y"/>
    <x v="11"/>
    <x v="13"/>
    <x v="5"/>
    <b v="0"/>
    <n v="1461"/>
    <n v="110"/>
    <s v="en"/>
    <n v="20"/>
    <x v="0"/>
  </r>
  <r>
    <s v="Sat Feb 03 2018 11:59:39"/>
    <s v="Got advised to invest in bitcoin so many times and I'm still glad I didn't. Too volatile for me"/>
    <s v="B****3"/>
    <x v="4"/>
    <x v="28"/>
    <x v="0"/>
    <b v="0"/>
    <n v="759"/>
    <n v="867"/>
    <s v="en"/>
    <n v="-10"/>
    <x v="2"/>
  </r>
  <r>
    <s v="Sat Feb 03 2018 12:00:02"/>
    <s v="Market Capitalizations(Total): $ 432 568 774 635  $BTC  34.87%"/>
    <s v="f****r"/>
    <x v="25"/>
    <x v="29"/>
    <x v="2"/>
    <b v="0"/>
    <n v="499"/>
    <n v="352"/>
    <s v="ru"/>
    <n v="0"/>
    <x v="1"/>
  </r>
  <r>
    <s v="Sat Feb 03 2018 12:00:05"/>
    <s v="The price of  is currently $8954.8100   $BTC"/>
    <s v="c****a"/>
    <x v="6"/>
    <x v="7"/>
    <x v="5"/>
    <b v="0"/>
    <n v="48"/>
    <n v="18"/>
    <s v="en"/>
    <n v="0"/>
    <x v="1"/>
  </r>
  <r>
    <s v="Sat Feb 03 2018 12:00:29"/>
    <s v="The latest  price is $9,016.97. Price is up from $8,838.29."/>
    <s v="t****w"/>
    <x v="26"/>
    <x v="18"/>
    <x v="2"/>
    <b v="0"/>
    <n v="64"/>
    <n v="140"/>
    <s v="en"/>
    <n v="10"/>
    <x v="0"/>
  </r>
  <r>
    <s v="Sat Feb 03 2018 12:00:39"/>
    <s v="Current price of Bitcoin is $9028.00 Like if thats good for you and retweet if thats not good for you   "/>
    <s v="B****0"/>
    <x v="27"/>
    <x v="30"/>
    <x v="0"/>
    <b v="0"/>
    <n v="2120"/>
    <n v="4146"/>
    <s v="en"/>
    <n v="20"/>
    <x v="0"/>
  </r>
  <r>
    <s v="Sat Feb 03 2018 12:00:57"/>
    <s v="just bitcoin? get your fact straights before spewing nonsense. $btc"/>
    <s v="t****s"/>
    <x v="4"/>
    <x v="4"/>
    <x v="21"/>
    <b v="0"/>
    <n v="380"/>
    <n v="402"/>
    <s v="en"/>
    <n v="-10"/>
    <x v="2"/>
  </r>
  <r>
    <s v="Sat Feb 03 2018 12:02:06"/>
    <s v="Insult - You are a Bitcoin"/>
    <s v="C****z"/>
    <x v="28"/>
    <x v="31"/>
    <x v="22"/>
    <b v="0"/>
    <n v="213"/>
    <n v="98"/>
    <s v="en"/>
    <n v="-10"/>
    <x v="2"/>
  </r>
  <r>
    <s v="Sat Feb 03 2018 12:03:38"/>
    <s v="$  (9098.00) Huge%MoveUP+ (+11%), 26DyChgHi:-47%, 0NewHi, 25:4Accel+, tf:0111111, FirmTrnd-:+100%, 5LoDays:55%"/>
    <s v="t****o"/>
    <x v="25"/>
    <x v="29"/>
    <x v="2"/>
    <b v="0"/>
    <n v="7064"/>
    <n v="262"/>
    <s v="en"/>
    <n v="0"/>
    <x v="1"/>
  </r>
  <r>
    <s v="Sat Feb 03 2018 12:03:47"/>
    <s v="To clarify, my percentages are of the approx 3billion Internet users worldwide ... the total addressable market for Bitcoin currently"/>
    <s v="a****e"/>
    <x v="29"/>
    <x v="4"/>
    <x v="23"/>
    <b v="1"/>
    <n v="46227"/>
    <n v="2125"/>
    <s v="en"/>
    <n v="0"/>
    <x v="1"/>
  </r>
  <r>
    <s v="Sat Feb 03 2018 12:04:13"/>
    <s v="The amount of sarcastic texts Ive got asking me how my bitcoin is, is ridiculous. "/>
    <s v="S****o"/>
    <x v="0"/>
    <x v="0"/>
    <x v="0"/>
    <b v="0"/>
    <n v="964"/>
    <n v="267"/>
    <s v="en"/>
    <n v="-10"/>
    <x v="2"/>
  </r>
  <r>
    <s v="Sat Feb 03 2018 12:04:26"/>
    <s v="Hello BTP can I earn my Bitcoin Private coins by holding my ZClassic coins within Bittrex? Thank you."/>
    <s v="k****a"/>
    <x v="16"/>
    <x v="18"/>
    <x v="2"/>
    <b v="0"/>
    <n v="51"/>
    <n v="152"/>
    <s v="en"/>
    <n v="10"/>
    <x v="0"/>
  </r>
  <r>
    <s v="Sat Feb 03 2018 12:04:46"/>
    <s v="Praise be the Bitcoin."/>
    <s v="o****y"/>
    <x v="4"/>
    <x v="4"/>
    <x v="9"/>
    <b v="0"/>
    <n v="1784"/>
    <n v="914"/>
    <s v="en"/>
    <n v="0"/>
    <x v="1"/>
  </r>
  <r>
    <s v="Sat Feb 03 2018 12:05:27"/>
    <s v="Let the show begin!     "/>
    <s v="s****f"/>
    <x v="4"/>
    <x v="4"/>
    <x v="5"/>
    <b v="0"/>
    <n v="172"/>
    <n v="84"/>
    <s v="en"/>
    <n v="-20"/>
    <x v="2"/>
  </r>
  <r>
    <s v="Sat Feb 03 2018 12:06:42"/>
    <s v="I keep trying to tap Request Payment button and send myself some bitcoin .  1FJn4zTKzy9c6YYKm3AKE1akhDL1QiMSrR"/>
    <s v="g****r"/>
    <x v="25"/>
    <x v="29"/>
    <x v="2"/>
    <b v="0"/>
    <n v="85"/>
    <n v="79"/>
    <s v="en"/>
    <n v="-10"/>
    <x v="2"/>
  </r>
  <r>
    <s v="Sat Feb 03 2018 12:07:01"/>
    <s v="what price did you first get into Bitcoin at?"/>
    <s v="C****s"/>
    <x v="4"/>
    <x v="18"/>
    <x v="2"/>
    <b v="0"/>
    <n v="1996"/>
    <n v="2545"/>
    <s v="en"/>
    <n v="0"/>
    <x v="1"/>
  </r>
  <r>
    <s v="Sat Feb 03 2018 12:09:27"/>
    <s v="Bitcoin is a scam and those promoting it should be exposed"/>
    <s v="B****h"/>
    <x v="4"/>
    <x v="14"/>
    <x v="10"/>
    <b v="0"/>
    <n v="3968"/>
    <n v="3419"/>
    <s v="en"/>
    <n v="-30"/>
    <x v="2"/>
  </r>
  <r>
    <s v="Sat Feb 03 2018 12:10:33"/>
    <s v="Do you think it's over? It seems over with bitcoin rising approx 1.5k"/>
    <s v="N****0"/>
    <x v="30"/>
    <x v="32"/>
    <x v="10"/>
    <b v="0"/>
    <n v="11"/>
    <n v="15"/>
    <s v="en"/>
    <n v="0"/>
    <x v="1"/>
  </r>
  <r>
    <s v="Sat Feb 03 2018 12:12:00"/>
    <s v="A week away in the French Alps, just saw bitcoin... TOLD YOU, sigh. How much did you lose because you didn't listen?"/>
    <s v="T****e"/>
    <x v="17"/>
    <x v="19"/>
    <x v="12"/>
    <b v="0"/>
    <n v="87"/>
    <n v="51"/>
    <s v="en"/>
    <n v="-20"/>
    <x v="2"/>
  </r>
  <r>
    <s v="Sat Feb 03 2018 12:13:12"/>
    <s v="No I mean I have about 500 aud of Bitcoin. If I had 500 btc I would be a multimillionaire"/>
    <s v="m****s"/>
    <x v="30"/>
    <x v="32"/>
    <x v="10"/>
    <b v="0"/>
    <n v="56"/>
    <n v="272"/>
    <s v="en"/>
    <n v="-10"/>
    <x v="2"/>
  </r>
  <r>
    <s v="Sat Feb 03 2018 12:13:52"/>
    <s v="New Bitcoin?"/>
    <s v="c****n"/>
    <x v="31"/>
    <x v="33"/>
    <x v="24"/>
    <b v="0"/>
    <n v="909"/>
    <n v="826"/>
    <s v="en"/>
    <n v="0"/>
    <x v="1"/>
  </r>
  <r>
    <s v="Sat Feb 03 2018 12:16:50"/>
    <s v="Is Bcash like bitcoin but without the cool stuff?"/>
    <s v="u****y"/>
    <x v="4"/>
    <x v="4"/>
    <x v="0"/>
    <b v="0"/>
    <n v="288"/>
    <n v="880"/>
    <s v="en"/>
    <n v="10"/>
    <x v="0"/>
  </r>
  <r>
    <s v="Sat Feb 03 2018 12:17:30"/>
    <s v="Bitcoin Don Crash."/>
    <s v="H****S"/>
    <x v="32"/>
    <x v="34"/>
    <x v="11"/>
    <b v="0"/>
    <n v="3889"/>
    <n v="734"/>
    <s v="en"/>
    <n v="-10"/>
    <x v="2"/>
  </r>
  <r>
    <s v="Sat Feb 03 2018 12:18:05"/>
    <s v="I might of bought your colleagues Bitcoin. Please thank him for me "/>
    <s v="G****n"/>
    <x v="4"/>
    <x v="4"/>
    <x v="25"/>
    <b v="0"/>
    <n v="147"/>
    <n v="946"/>
    <s v="en"/>
    <n v="30"/>
    <x v="0"/>
  </r>
  <r>
    <s v="Sat Feb 03 2018 12:18:06"/>
    <s v="So its like Bitcoin but without the developers and users. Got it "/>
    <s v="u****y"/>
    <x v="4"/>
    <x v="4"/>
    <x v="0"/>
    <b v="0"/>
    <n v="288"/>
    <n v="880"/>
    <s v="en"/>
    <n v="0"/>
    <x v="1"/>
  </r>
  <r>
    <s v="Sat Feb 03 2018 12:21:12"/>
    <s v="feel bad for the all people that bought a bunch of bitcoin after hearing about it on talk radio for the first time like 2 months ago"/>
    <s v="j****h"/>
    <x v="6"/>
    <x v="7"/>
    <x v="5"/>
    <b v="0"/>
    <n v="691"/>
    <n v="1513"/>
    <s v="en"/>
    <n v="0"/>
    <x v="1"/>
  </r>
  <r>
    <s v="Sat Feb 03 2018 12:21:22"/>
    <s v="Bitcoin/Crypto decline started after listing of bitcoin futures. There you'll find a key..."/>
    <s v="V****n"/>
    <x v="4"/>
    <x v="4"/>
    <x v="26"/>
    <b v="0"/>
    <n v="505"/>
    <n v="82"/>
    <s v="nl"/>
    <n v="-10"/>
    <x v="2"/>
  </r>
  <r>
    <s v="Sat Feb 03 2018 12:21:27"/>
    <s v="Shouldn't you be busy mining bitcoin?"/>
    <s v="p****y"/>
    <x v="33"/>
    <x v="35"/>
    <x v="22"/>
    <b v="0"/>
    <n v="2233"/>
    <n v="1415"/>
    <s v="en"/>
    <n v="0"/>
    <x v="1"/>
  </r>
  <r>
    <s v="Sat Feb 03 2018 12:22:06"/>
    <s v="Looks like the whole market is bouncing back fron a major correction.  Green days ahead.    "/>
    <s v="E****u"/>
    <x v="34"/>
    <x v="36"/>
    <x v="27"/>
    <b v="0"/>
    <n v="6881"/>
    <n v="101"/>
    <s v="en"/>
    <n v="10"/>
    <x v="0"/>
  </r>
  <r>
    <s v="Sat Feb 03 2018 12:22:44"/>
    <s v="Take two bitcoin with water"/>
    <s v="x****W"/>
    <x v="35"/>
    <x v="37"/>
    <x v="0"/>
    <b v="0"/>
    <n v="8"/>
    <n v="59"/>
    <s v="en"/>
    <n v="0"/>
    <x v="1"/>
  </r>
  <r>
    <s v="Sat Feb 03 2018 12:23:11"/>
    <s v="Seems to me you dont what  is..but please, continue to demonstrate that."/>
    <s v="g****l"/>
    <x v="36"/>
    <x v="38"/>
    <x v="28"/>
    <b v="0"/>
    <n v="416"/>
    <n v="1259"/>
    <s v="en"/>
    <n v="10"/>
    <x v="0"/>
  </r>
  <r>
    <s v="Sat Feb 03 2018 12:24:04"/>
    <s v="Did you buy bitcoin? :)"/>
    <s v="Z****i"/>
    <x v="37"/>
    <x v="39"/>
    <x v="8"/>
    <b v="0"/>
    <n v="1948"/>
    <n v="4978"/>
    <s v="en"/>
    <n v="10"/>
    <x v="0"/>
  </r>
  <r>
    <s v="Sat Feb 03 2018 12:25:57"/>
    <s v="Big boost for  Just read that  has started accepting Bitcoin as payment."/>
    <s v="J****B"/>
    <x v="4"/>
    <x v="4"/>
    <x v="4"/>
    <b v="0"/>
    <n v="211"/>
    <n v="988"/>
    <s v="en"/>
    <n v="20"/>
    <x v="0"/>
  </r>
  <r>
    <s v="Sat Feb 03 2018 12:27:42"/>
    <s v="Bitcoin is crashing rapidly. Cryptocurrency sell-off intensifies..."/>
    <s v="w****t"/>
    <x v="0"/>
    <x v="0"/>
    <x v="0"/>
    <b v="0"/>
    <n v="160"/>
    <n v="279"/>
    <s v="en"/>
    <n v="-20"/>
    <x v="2"/>
  </r>
  <r>
    <s v="Sat Feb 03 2018 12:30:27"/>
    <s v="Bitcoin boom is a 'gold rush' for cybercriminals "/>
    <s v="A****l"/>
    <x v="38"/>
    <x v="40"/>
    <x v="29"/>
    <b v="0"/>
    <n v="33"/>
    <n v="26"/>
    <s v="en"/>
    <n v="20"/>
    <x v="0"/>
  </r>
  <r>
    <s v="Sat Feb 03 2018 12:32:16"/>
    <s v="Haha. This thing is going way faster than Bitcoins price haha"/>
    <s v="C****y"/>
    <x v="39"/>
    <x v="41"/>
    <x v="6"/>
    <b v="0"/>
    <n v="4140"/>
    <n v="2233"/>
    <s v="fr"/>
    <n v="30"/>
    <x v="0"/>
  </r>
  <r>
    <s v="Sat Feb 03 2018 12:32:19"/>
    <s v="Only if they pay me in Bitcoin"/>
    <s v="i****5"/>
    <x v="0"/>
    <x v="0"/>
    <x v="0"/>
    <b v="0"/>
    <n v="101"/>
    <n v="295"/>
    <s v="en"/>
    <n v="0"/>
    <x v="1"/>
  </r>
  <r>
    <s v="Sat Feb 03 2018 12:33:06"/>
    <s v="Ohhh Bitcoin"/>
    <s v="m****b"/>
    <x v="4"/>
    <x v="4"/>
    <x v="9"/>
    <b v="0"/>
    <n v="150"/>
    <n v="367"/>
    <s v="en"/>
    <n v="0"/>
    <x v="1"/>
  </r>
  <r>
    <s v="Sat Feb 03 2018 12:33:23"/>
    <s v="What do you think about bitcoin dip ? It will dip more or  its rising time"/>
    <s v="P****5"/>
    <x v="25"/>
    <x v="29"/>
    <x v="2"/>
    <b v="0"/>
    <n v="300"/>
    <n v="551"/>
    <s v="en"/>
    <n v="0"/>
    <x v="1"/>
  </r>
  <r>
    <s v="Sat Feb 03 2018 12:34:11"/>
    <s v="unintended effect of bitcoin driving up graphics cards prices is that at least now the games industry will finally die."/>
    <s v="j****h"/>
    <x v="6"/>
    <x v="7"/>
    <x v="5"/>
    <b v="0"/>
    <n v="691"/>
    <n v="1513"/>
    <s v="en"/>
    <n v="0"/>
    <x v="1"/>
  </r>
  <r>
    <s v="Sat Feb 03 2018 12:34:53"/>
    <s v="Bitcoin slowly working up through overhead resistance. Expect a quick move up to $10,100."/>
    <s v="L****t"/>
    <x v="25"/>
    <x v="29"/>
    <x v="2"/>
    <b v="0"/>
    <n v="393"/>
    <n v="888"/>
    <s v="en"/>
    <n v="20"/>
    <x v="0"/>
  </r>
  <r>
    <s v="Sat Feb 03 2018 12:36:00"/>
    <s v="Just checked  slightly up and the other crypto currencies are up hope this is recovery"/>
    <s v="i****1"/>
    <x v="40"/>
    <x v="42"/>
    <x v="10"/>
    <b v="0"/>
    <n v="97"/>
    <n v="120"/>
    <s v="en"/>
    <n v="30"/>
    <x v="0"/>
  </r>
  <r>
    <s v="Sat Feb 03 2018 12:38:54"/>
    <s v="what's my bitcoin acct password?  "/>
    <s v="I****m"/>
    <x v="4"/>
    <x v="4"/>
    <x v="12"/>
    <b v="0"/>
    <n v="320"/>
    <n v="304"/>
    <s v="en"/>
    <n v="0"/>
    <x v="1"/>
  </r>
  <r>
    <s v="Sat Feb 03 2018 12:39:20"/>
    <s v="Time to clean this acc up. No more Facebook posts. Scan the code and have a coffee on me. "/>
    <s v="L****e"/>
    <x v="4"/>
    <x v="4"/>
    <x v="9"/>
    <b v="0"/>
    <n v="714"/>
    <n v="2458"/>
    <s v="en"/>
    <n v="20"/>
    <x v="0"/>
  </r>
  <r>
    <s v="Sat Feb 03 2018 12:39:52"/>
    <s v="Dont buy or invest other than Bitcoin, the rest is copy ans scam. Would you buy fake or copied usd, euro, jpy???"/>
    <s v="a****T"/>
    <x v="4"/>
    <x v="4"/>
    <x v="30"/>
    <b v="0"/>
    <n v="1"/>
    <n v="16"/>
    <s v="en"/>
    <n v="10"/>
    <x v="0"/>
  </r>
  <r>
    <s v="Sat Feb 03 2018 12:42:27"/>
    <s v="Dude, in my part of the country, party talk was (this is real) about taking out HELOCs to buy Bitcoin."/>
    <s v="B****n"/>
    <x v="41"/>
    <x v="43"/>
    <x v="2"/>
    <b v="0"/>
    <n v="13055"/>
    <n v="620"/>
    <s v="en"/>
    <n v="10"/>
    <x v="0"/>
  </r>
  <r>
    <s v="Sat Feb 03 2018 12:42:32"/>
    <s v="Ah nigha need ta get some bitcoin. Frfr"/>
    <s v="J****s"/>
    <x v="42"/>
    <x v="44"/>
    <x v="2"/>
    <b v="0"/>
    <n v="489"/>
    <n v="528"/>
    <s v="en"/>
    <n v="0"/>
    <x v="1"/>
  </r>
  <r>
    <s v="Sat Feb 03 2018 12:45:17"/>
    <s v="Sign up to  in 60 seconds, buy some cryptocurrency 30 seconds later - wow     "/>
    <s v="M****6"/>
    <x v="4"/>
    <x v="45"/>
    <x v="2"/>
    <b v="0"/>
    <n v="27"/>
    <n v="188"/>
    <s v="en"/>
    <n v="30"/>
    <x v="0"/>
  </r>
  <r>
    <s v="Sat Feb 03 2018 12:45:55"/>
    <s v="The issue is that 99% of commits are simply copied from the Bitcoin repository. So the video would be identical to Bitcoin."/>
    <s v="x****o"/>
    <x v="39"/>
    <x v="41"/>
    <x v="6"/>
    <b v="0"/>
    <n v="216"/>
    <n v="247"/>
    <s v="fr"/>
    <n v="0"/>
    <x v="1"/>
  </r>
  <r>
    <s v="Sat Feb 03 2018 12:46:13"/>
    <s v="Bitcoin is due for a correction! The bulls will be taken over and don't say I didn't tell you."/>
    <s v="S****3"/>
    <x v="4"/>
    <x v="21"/>
    <x v="2"/>
    <b v="0"/>
    <n v="3060"/>
    <n v="1801"/>
    <s v="en"/>
    <n v="10"/>
    <x v="0"/>
  </r>
  <r>
    <s v="Sat Feb 03 2018 12:46:38"/>
    <s v="1. Make fiat, 2. Buy Bitcoin, 3. Repeat!  HODL past 2020, Buy the Dip, 1,2,3!  Thanks Tone, enjoy your weekend!"/>
    <s v="K****8"/>
    <x v="43"/>
    <x v="27"/>
    <x v="2"/>
    <b v="0"/>
    <n v="235"/>
    <n v="259"/>
    <s v="en"/>
    <n v="40"/>
    <x v="0"/>
  </r>
  <r>
    <s v="Sat Feb 03 2018 12:48:14"/>
    <s v="hardfork portfolio held in proxy by the house speaker."/>
    <s v="m****0"/>
    <x v="0"/>
    <x v="0"/>
    <x v="0"/>
    <b v="0"/>
    <n v="4493"/>
    <n v="4254"/>
    <s v="en"/>
    <n v="0"/>
    <x v="1"/>
  </r>
  <r>
    <s v="Sat Feb 03 2018 12:48:16"/>
    <s v="favoured by charlatans and swindlers  - seems his knowledge of Bitcoin comes from his Sunday paper."/>
    <s v="A****e"/>
    <x v="0"/>
    <x v="0"/>
    <x v="0"/>
    <b v="0"/>
    <n v="130"/>
    <n v="239"/>
    <s v="en"/>
    <n v="10"/>
    <x v="0"/>
  </r>
  <r>
    <s v="Sat Feb 03 2018 12:48:43"/>
    <s v="So take a cash advance and buy Bitcoin"/>
    <s v="a****n"/>
    <x v="44"/>
    <x v="46"/>
    <x v="2"/>
    <b v="0"/>
    <n v="97"/>
    <n v="270"/>
    <s v="en"/>
    <n v="20"/>
    <x v="0"/>
  </r>
  <r>
    <s v="Sat Feb 03 2018 12:49:30"/>
    <s v="Crypto space is under new management, we will go to ATH soon! $btc $eth $icx $etc   "/>
    <s v="t****s"/>
    <x v="45"/>
    <x v="47"/>
    <x v="0"/>
    <b v="0"/>
    <n v="0"/>
    <n v="32"/>
    <s v="nl"/>
    <n v="0"/>
    <x v="1"/>
  </r>
  <r>
    <s v="Sat Feb 03 2018 12:50:27"/>
    <s v="So in o. What, exactly, is Bitcoin?"/>
    <s v="l****n"/>
    <x v="46"/>
    <x v="48"/>
    <x v="16"/>
    <b v="0"/>
    <n v="402"/>
    <n v="125"/>
    <s v="en"/>
    <n v="10"/>
    <x v="0"/>
  </r>
  <r>
    <s v="Sat Feb 03 2018 12:50:51"/>
    <s v="90% of his retirement investments are in Tesla stock? What is he doing with the other 10%? bitcoin?"/>
    <s v="h****l"/>
    <x v="4"/>
    <x v="5"/>
    <x v="2"/>
    <b v="0"/>
    <n v="0"/>
    <n v="31"/>
    <s v="en"/>
    <n v="0"/>
    <x v="1"/>
  </r>
  <r>
    <s v="Sat Feb 03 2018 12:54:06"/>
    <s v="Regardless of the FUD: Bitcoin is the Future."/>
    <s v="D****e"/>
    <x v="47"/>
    <x v="13"/>
    <x v="5"/>
    <b v="0"/>
    <n v="414"/>
    <n v="206"/>
    <s v="en"/>
    <n v="-10"/>
    <x v="2"/>
  </r>
  <r>
    <s v="Sat Feb 03 2018 12:54:24"/>
    <s v="Yo memo is so stupid it thinks Trump is on the face of Bitcoin   "/>
    <s v="J****s"/>
    <x v="25"/>
    <x v="29"/>
    <x v="2"/>
    <b v="0"/>
    <n v="1308"/>
    <n v="1994"/>
    <s v="en"/>
    <n v="-10"/>
    <x v="2"/>
  </r>
  <r>
    <s v="Sat Feb 03 2018 12:54:52"/>
    <s v="Do you remember centralized exchange ? Yes and pogs too       "/>
    <s v="c****r"/>
    <x v="39"/>
    <x v="41"/>
    <x v="6"/>
    <b v="0"/>
    <n v="22"/>
    <n v="95"/>
    <s v="fr"/>
    <n v="-10"/>
    <x v="2"/>
  </r>
  <r>
    <s v="Sat Feb 03 2018 12:56:10"/>
    <s v="Im just waiting for the tech to improve so we get counterfeit Bitcoin."/>
    <s v="W****o"/>
    <x v="48"/>
    <x v="49"/>
    <x v="22"/>
    <b v="0"/>
    <n v="1064"/>
    <n v="444"/>
    <s v="en"/>
    <n v="-10"/>
    <x v="2"/>
  </r>
  <r>
    <s v="Sat Feb 03 2018 12:56:36"/>
    <s v="Buy  preserve your wealth from bankster crooks."/>
    <s v="P****n"/>
    <x v="4"/>
    <x v="4"/>
    <x v="31"/>
    <b v="0"/>
    <n v="10"/>
    <n v="85"/>
    <s v="en"/>
    <n v="20"/>
    <x v="0"/>
  </r>
  <r>
    <s v="Sat Feb 03 2018 12:57:09"/>
    <s v="Eat, sleep, bitcoin, repeat    "/>
    <s v="b****k"/>
    <x v="49"/>
    <x v="50"/>
    <x v="13"/>
    <b v="0"/>
    <n v="451"/>
    <n v="62"/>
    <s v="en"/>
    <n v="0"/>
    <x v="1"/>
  </r>
  <r>
    <s v="Sat Feb 03 2018 12:58:37"/>
    <s v="I keep hear about bitcoin mining and I'm expecting to see an onion article about Bitcoin miners plan to unionize"/>
    <s v="m****e"/>
    <x v="50"/>
    <x v="51"/>
    <x v="2"/>
    <b v="0"/>
    <n v="413"/>
    <n v="784"/>
    <s v="en"/>
    <n v="-10"/>
    <x v="2"/>
  </r>
  <r>
    <s v="Sat Feb 03 2018 12:59:01"/>
    <s v="I have $40 in bitcoin Im just going to leave until it blows up again"/>
    <s v="g****_"/>
    <x v="4"/>
    <x v="52"/>
    <x v="22"/>
    <b v="0"/>
    <n v="139"/>
    <n v="306"/>
    <s v="en"/>
    <n v="10"/>
    <x v="0"/>
  </r>
  <r>
    <s v="Sat Feb 03 2018 12:59:24"/>
    <s v="Converting Bitcoin to Ethereum. Who is with me?! "/>
    <s v="S****e"/>
    <x v="51"/>
    <x v="53"/>
    <x v="11"/>
    <b v="0"/>
    <n v="360"/>
    <n v="248"/>
    <s v="en"/>
    <n v="0"/>
    <x v="1"/>
  </r>
  <r>
    <s v="Sat Feb 03 2018 12:59:57"/>
    <s v="Niggas was hyped for Bitcoin for like a week lol ...yall annoying "/>
    <s v="r****x"/>
    <x v="5"/>
    <x v="5"/>
    <x v="2"/>
    <b v="0"/>
    <n v="1427"/>
    <n v="649"/>
    <s v="en"/>
    <n v="-10"/>
    <x v="2"/>
  </r>
  <r>
    <s v="Sat Feb 03 2018 13:00:05"/>
    <s v="Lets take a like vote. Do you feel dumb selling your bitcoin now for 7.6 - 8500? If not... wait a few hours ..."/>
    <s v="c****x"/>
    <x v="4"/>
    <x v="51"/>
    <x v="2"/>
    <b v="0"/>
    <n v="198"/>
    <n v="120"/>
    <s v="en"/>
    <n v="-20"/>
    <x v="2"/>
  </r>
  <r>
    <s v="Sat Feb 03 2018 13:00:11"/>
    <s v="2018 will be good for us. Not for everyone...   "/>
    <s v="x****m"/>
    <x v="52"/>
    <x v="54"/>
    <x v="6"/>
    <b v="0"/>
    <n v="41"/>
    <n v="122"/>
    <s v="en"/>
    <n v="10"/>
    <x v="0"/>
  </r>
  <r>
    <s v="Sat Feb 03 2018 13:00:19"/>
    <s v="Bitcoin is currently trading at $9,074"/>
    <s v="C****a"/>
    <x v="46"/>
    <x v="48"/>
    <x v="16"/>
    <b v="0"/>
    <n v="1124"/>
    <n v="316"/>
    <s v="en"/>
    <n v="0"/>
    <x v="1"/>
  </r>
  <r>
    <s v="Sat Feb 03 2018 13:00:32"/>
    <s v="In the next Mario you wont collect coins youll just collect Bitcoin investments"/>
    <s v="j****9"/>
    <x v="53"/>
    <x v="55"/>
    <x v="0"/>
    <b v="0"/>
    <n v="298"/>
    <n v="604"/>
    <s v="en"/>
    <n v="0"/>
    <x v="1"/>
  </r>
  <r>
    <s v="Sat Feb 03 2018 13:00:38"/>
    <s v="Should never buy bitcoin with credit anyway. It's a recipe for disaster! Sensible move by the banks, I suppose..."/>
    <s v="c****z"/>
    <x v="54"/>
    <x v="49"/>
    <x v="22"/>
    <b v="0"/>
    <n v="8612"/>
    <n v="6558"/>
    <s v="en"/>
    <n v="-20"/>
    <x v="2"/>
  </r>
  <r>
    <s v="Sat Feb 03 2018 13:01:39"/>
    <s v="Anonymous bitcoin philanthropist donates $5 million to medicine foundation "/>
    <s v="M****a"/>
    <x v="4"/>
    <x v="4"/>
    <x v="11"/>
    <b v="0"/>
    <n v="425"/>
    <n v="768"/>
    <s v="en"/>
    <n v="10"/>
    <x v="0"/>
  </r>
  <r>
    <s v="Sat Feb 03 2018 13:01:39"/>
    <s v="'If It's Controlled By 1 Party, It's Not A Blockchain'  Charlie Shrem Lauds Bitcoin "/>
    <s v="M****a"/>
    <x v="4"/>
    <x v="4"/>
    <x v="11"/>
    <b v="0"/>
    <n v="425"/>
    <n v="768"/>
    <s v="en"/>
    <n v="10"/>
    <x v="0"/>
  </r>
  <r>
    <s v="Sat Feb 03 2018 13:01:41"/>
    <s v="PSA: No India hasn't banned Bitcoin  but it's still talking tough on crypto "/>
    <s v="M****a"/>
    <x v="4"/>
    <x v="4"/>
    <x v="11"/>
    <b v="0"/>
    <n v="425"/>
    <n v="768"/>
    <s v="en"/>
    <n v="-20"/>
    <x v="2"/>
  </r>
  <r>
    <s v="Sat Feb 03 2018 13:01:49"/>
    <s v="ps bitcoin"/>
    <s v="i****r"/>
    <x v="55"/>
    <x v="51"/>
    <x v="2"/>
    <b v="0"/>
    <n v="17"/>
    <n v="439"/>
    <s v="en"/>
    <n v="0"/>
    <x v="1"/>
  </r>
  <r>
    <s v="Sat Feb 03 2018 13:02:14"/>
    <s v="Current price of Bitcoin is $9029.81 via Chain"/>
    <s v="c****o"/>
    <x v="0"/>
    <x v="0"/>
    <x v="0"/>
    <b v="0"/>
    <n v="26"/>
    <n v="21"/>
    <s v="en"/>
    <n v="0"/>
    <x v="1"/>
  </r>
  <r>
    <s v="Sat Feb 03 2018 13:02:17"/>
    <s v="1  is currently worth $9029.81. $BTC $BTCUSD [via ]"/>
    <s v="K****o"/>
    <x v="0"/>
    <x v="0"/>
    <x v="0"/>
    <b v="0"/>
    <n v="75"/>
    <n v="163"/>
    <s v="en"/>
    <n v="10"/>
    <x v="0"/>
  </r>
  <r>
    <s v="Sat Feb 03 2018 13:03:00"/>
    <s v="Learn how to hash your bitcoin right inside your wallet fast and secured, Request for a free ebook."/>
    <s v="a****0"/>
    <x v="56"/>
    <x v="56"/>
    <x v="2"/>
    <b v="0"/>
    <n v="1353"/>
    <n v="1068"/>
    <s v="en"/>
    <n v="20"/>
    <x v="0"/>
  </r>
  <r>
    <s v="Sat Feb 03 2018 13:03:10"/>
    <s v="Current price of Bitcoin is $9029.81 Like if thats good for you and retweet if thats not good for you   "/>
    <s v="B****0"/>
    <x v="27"/>
    <x v="30"/>
    <x v="0"/>
    <b v="0"/>
    <n v="2121"/>
    <n v="4146"/>
    <s v="en"/>
    <n v="20"/>
    <x v="0"/>
  </r>
  <r>
    <s v="Sat Feb 03 2018 13:03:28"/>
    <s v="Forget  there is  in  by  Is this similar to   # is this safe to use "/>
    <s v="k****m"/>
    <x v="4"/>
    <x v="57"/>
    <x v="4"/>
    <b v="0"/>
    <n v="416"/>
    <n v="594"/>
    <s v="en"/>
    <n v="0"/>
    <x v="1"/>
  </r>
  <r>
    <s v="Sat Feb 03 2018 13:03:31"/>
    <s v="So, the current price of Bitcoin is $9029.81.  "/>
    <s v="n****h"/>
    <x v="57"/>
    <x v="18"/>
    <x v="2"/>
    <b v="0"/>
    <n v="9326"/>
    <n v="1976"/>
    <s v="en"/>
    <n v="0"/>
    <x v="1"/>
  </r>
  <r>
    <s v="Sat Feb 03 2018 13:06:57"/>
    <s v="Ive planned to make another separate video for bitcoin and how blockchain works! Stay tuned for that video anytime soon"/>
    <s v="v****i"/>
    <x v="4"/>
    <x v="58"/>
    <x v="4"/>
    <b v="0"/>
    <n v="273"/>
    <n v="46"/>
    <s v="en"/>
    <n v="20"/>
    <x v="0"/>
  </r>
  <r>
    <s v="Sat Feb 03 2018 13:08:14"/>
    <s v="I like how right when I invested in bitcoin the bottom fell out. Ill hold it though, I have a feeling thats a long term win."/>
    <s v="D****e"/>
    <x v="58"/>
    <x v="11"/>
    <x v="2"/>
    <b v="0"/>
    <n v="785"/>
    <n v="682"/>
    <s v="en"/>
    <n v="-30"/>
    <x v="2"/>
  </r>
  <r>
    <s v="Sat Feb 03 2018 13:08:28"/>
    <s v="I wonder if there's a grime producer named Bitcoin? "/>
    <s v="O****o"/>
    <x v="4"/>
    <x v="4"/>
    <x v="32"/>
    <b v="0"/>
    <n v="833"/>
    <n v="495"/>
    <s v="en"/>
    <n v="10"/>
    <x v="0"/>
  </r>
  <r>
    <s v="Sat Feb 03 2018 13:08:51"/>
    <s v="Explain to a gradeNunes memo or Bitcoin."/>
    <s v="e****g"/>
    <x v="25"/>
    <x v="29"/>
    <x v="2"/>
    <b v="0"/>
    <n v="34"/>
    <n v="279"/>
    <s v="en"/>
    <n v="0"/>
    <x v="1"/>
  </r>
  <r>
    <s v="Sat Feb 03 2018 13:10:06"/>
    <s v="**green emoji rain dance to appease the bitcoin green candle gods**"/>
    <s v="S****t"/>
    <x v="48"/>
    <x v="49"/>
    <x v="22"/>
    <b v="0"/>
    <n v="3209"/>
    <n v="461"/>
    <s v="en"/>
    <n v="10"/>
    <x v="0"/>
  </r>
  <r>
    <s v="Sat Feb 03 2018 13:10:45"/>
    <s v="Probably should buy some while its this low. Never thought bitcoin would be deemed too risky by a... literal race car driver. "/>
    <s v="D****n"/>
    <x v="59"/>
    <x v="27"/>
    <x v="2"/>
    <b v="0"/>
    <n v="4352"/>
    <n v="349"/>
    <s v="en"/>
    <n v="-30"/>
    <x v="2"/>
  </r>
  <r>
    <s v="Sat Feb 03 2018 13:12:29"/>
    <s v="This is a huge problem. How is the fix a) not mandated and b) not available for non-bitcoin programs?"/>
    <s v="b****7"/>
    <x v="25"/>
    <x v="29"/>
    <x v="2"/>
    <b v="0"/>
    <n v="222"/>
    <n v="793"/>
    <s v="en"/>
    <n v="-20"/>
    <x v="2"/>
  </r>
  <r>
    <s v="Sat Feb 03 2018 13:13:15"/>
    <s v="Is Facebook really gonna stop all posts about Bitcoin and other crypto currencies? "/>
    <s v="S****t"/>
    <x v="4"/>
    <x v="47"/>
    <x v="0"/>
    <b v="0"/>
    <n v="1607"/>
    <n v="1711"/>
    <s v="en"/>
    <n v="0"/>
    <x v="1"/>
  </r>
  <r>
    <s v="Sat Feb 03 2018 13:13:15"/>
    <s v="They want to suck as much retail in as they can....    "/>
    <s v="K****C"/>
    <x v="60"/>
    <x v="43"/>
    <x v="2"/>
    <b v="0"/>
    <n v="188"/>
    <n v="9"/>
    <s v="en"/>
    <n v="-10"/>
    <x v="2"/>
  </r>
  <r>
    <s v="Sat Feb 03 2018 13:14:11"/>
    <s v="look just srop emailing me pk ok spam bitcoin afs and that likr i onlu ha e so much data storage in my cuboid pyrisium"/>
    <s v="s****h"/>
    <x v="4"/>
    <x v="4"/>
    <x v="24"/>
    <b v="0"/>
    <n v="1197"/>
    <n v="398"/>
    <s v="en"/>
    <n v="0"/>
    <x v="1"/>
  </r>
  <r>
    <s v="Sat Feb 03 2018 13:14:19"/>
    <s v="Bitcoin White markete ekleyelim mi? Should be add Bitcoin White to market?  "/>
    <s v="B****l"/>
    <x v="4"/>
    <x v="4"/>
    <x v="33"/>
    <b v="0"/>
    <n v="54"/>
    <n v="11"/>
    <s v="tr"/>
    <n v="-10"/>
    <x v="2"/>
  </r>
  <r>
    <s v="Sat Feb 03 2018 13:16:09"/>
    <s v="Don't let Bitcoin distract you from the fact football is on Saturday"/>
    <s v="c****z"/>
    <x v="4"/>
    <x v="4"/>
    <x v="0"/>
    <b v="0"/>
    <n v="2050"/>
    <n v="543"/>
    <s v="en"/>
    <n v="-20"/>
    <x v="2"/>
  </r>
  <r>
    <s v="Sat Feb 03 2018 13:17:34"/>
    <s v="I just want to use Bitcoin as a currency."/>
    <s v="A****h"/>
    <x v="11"/>
    <x v="13"/>
    <x v="5"/>
    <b v="0"/>
    <n v="501"/>
    <n v="641"/>
    <s v="en"/>
    <n v="0"/>
    <x v="1"/>
  </r>
  <r>
    <s v="Sat Feb 03 2018 13:18:31"/>
    <s v="Bitcoin Bien "/>
    <s v="I****E"/>
    <x v="4"/>
    <x v="4"/>
    <x v="6"/>
    <b v="0"/>
    <n v="19"/>
    <n v="164"/>
    <s v="fr"/>
    <n v="0"/>
    <x v="1"/>
  </r>
  <r>
    <s v="Sat Feb 03 2018 13:20:17"/>
    <s v="8:19am the journey to get another 8k in bitcoin begins"/>
    <s v="c****t"/>
    <x v="61"/>
    <x v="27"/>
    <x v="2"/>
    <b v="0"/>
    <n v="11"/>
    <n v="182"/>
    <s v="en"/>
    <n v="0"/>
    <x v="1"/>
  </r>
  <r>
    <s v="Sat Feb 03 2018 13:20:39"/>
    <s v="Can't wait to send my car out to be a taxi/Uber and have it come back with more Bitcoin!"/>
    <s v="a****e"/>
    <x v="29"/>
    <x v="4"/>
    <x v="23"/>
    <b v="1"/>
    <n v="46263"/>
    <n v="2125"/>
    <s v="en"/>
    <n v="-20"/>
    <x v="2"/>
  </r>
  <r>
    <s v="Sat Feb 03 2018 13:21:46"/>
    <s v="Dear Bitcoin holders. Panic at below 6, bulls above 12. I have spoken. Nothing else to say. The End."/>
    <s v="2****k"/>
    <x v="62"/>
    <x v="59"/>
    <x v="28"/>
    <b v="0"/>
    <n v="95"/>
    <n v="621"/>
    <s v="en"/>
    <n v="0"/>
    <x v="1"/>
  </r>
  <r>
    <s v="Sat Feb 03 2018 13:21:56"/>
    <s v="How To Be a Bitcoin Thought Leader..."/>
    <s v="F****r"/>
    <x v="4"/>
    <x v="2"/>
    <x v="2"/>
    <b v="0"/>
    <n v="547"/>
    <n v="720"/>
    <s v="en"/>
    <n v="0"/>
    <x v="1"/>
  </r>
  <r>
    <s v="Sat Feb 03 2018 13:24:28"/>
    <s v="BTG got really hot right now!   "/>
    <s v="c****4"/>
    <x v="3"/>
    <x v="3"/>
    <x v="2"/>
    <b v="0"/>
    <n v="629"/>
    <n v="139"/>
    <s v="en"/>
    <n v="0"/>
    <x v="1"/>
  </r>
  <r>
    <s v="Sat Feb 03 2018 13:24:29"/>
    <s v="All the bulls will join again once bitcoin reaches 9k, $neo $btc $ltc $eth"/>
    <s v="C****l"/>
    <x v="63"/>
    <x v="60"/>
    <x v="2"/>
    <b v="0"/>
    <n v="654"/>
    <n v="162"/>
    <s v="en"/>
    <n v="10"/>
    <x v="0"/>
  </r>
  <r>
    <s v="Sat Feb 03 2018 13:24:35"/>
    <s v="I think Bitcoin is gonna die out soon."/>
    <s v="U****e"/>
    <x v="64"/>
    <x v="61"/>
    <x v="2"/>
    <b v="0"/>
    <n v="69"/>
    <n v="87"/>
    <s v="en"/>
    <n v="-20"/>
    <x v="2"/>
  </r>
  <r>
    <s v="Sat Feb 03 2018 13:25:22"/>
    <s v="we call currencies like bitcoin math money."/>
    <s v="M****o"/>
    <x v="65"/>
    <x v="62"/>
    <x v="34"/>
    <b v="0"/>
    <n v="682"/>
    <n v="1430"/>
    <s v="en"/>
    <n v="0"/>
    <x v="1"/>
  </r>
  <r>
    <s v="Sat Feb 03 2018 13:28:32"/>
    <s v="Can bitcoin further go down from here??"/>
    <s v="b****h"/>
    <x v="37"/>
    <x v="39"/>
    <x v="8"/>
    <b v="0"/>
    <n v="31"/>
    <n v="106"/>
    <s v="en"/>
    <n v="-10"/>
    <x v="2"/>
  </r>
  <r>
    <s v="Sat Feb 03 2018 13:29:23"/>
    <s v="it will certainly not.Bitcoin is another level,not comparable to alts. It is traded like gold."/>
    <s v="i****i"/>
    <x v="22"/>
    <x v="25"/>
    <x v="1"/>
    <b v="0"/>
    <n v="38"/>
    <n v="122"/>
    <s v="en"/>
    <n v="10"/>
    <x v="0"/>
  </r>
  <r>
    <s v="Sat Feb 03 2018 13:29:30"/>
    <s v="Bitcoin will fall below $5000 before mid Feb"/>
    <s v="A****U"/>
    <x v="4"/>
    <x v="4"/>
    <x v="16"/>
    <b v="0"/>
    <n v="3944"/>
    <n v="848"/>
    <s v="en"/>
    <n v="-10"/>
    <x v="2"/>
  </r>
  <r>
    <s v="Sat Feb 03 2018 13:30:30"/>
    <s v="In March 2018 plans Bitcoin Atom AS Toolkit Release. "/>
    <s v="a****F"/>
    <x v="4"/>
    <x v="4"/>
    <x v="35"/>
    <b v="0"/>
    <n v="3197"/>
    <n v="3321"/>
    <s v="en"/>
    <n v="0"/>
    <x v="1"/>
  </r>
  <r>
    <s v="Sat Feb 03 2018 13:31:56"/>
    <s v="Welcome back to the green zone    "/>
    <s v="x****m"/>
    <x v="52"/>
    <x v="54"/>
    <x v="6"/>
    <b v="0"/>
    <n v="42"/>
    <n v="122"/>
    <s v="en"/>
    <n v="0"/>
    <x v="1"/>
  </r>
  <r>
    <s v="Sat Feb 03 2018 13:32:10"/>
    <s v="One positive thing about this correction - the BCH shills shut up. Even they are praying for Bitcoin to rebound.    "/>
    <s v="B****e"/>
    <x v="25"/>
    <x v="29"/>
    <x v="2"/>
    <b v="0"/>
    <n v="361"/>
    <n v="1799"/>
    <s v="en"/>
    <n v="20"/>
    <x v="0"/>
  </r>
  <r>
    <s v="Sat Feb 03 2018 13:32:48"/>
    <s v="Please where is Bitto/Bitcoin.....only observing "/>
    <s v="i****s"/>
    <x v="66"/>
    <x v="63"/>
    <x v="11"/>
    <b v="0"/>
    <n v="53"/>
    <n v="210"/>
    <s v="en"/>
    <n v="10"/>
    <x v="0"/>
  </r>
  <r>
    <s v="Sat Feb 03 2018 13:33:17"/>
    <s v="BITCOIN 9107 switch to UPTREND  TARGET higher ~~~ &gt; 9364"/>
    <s v="p****5"/>
    <x v="61"/>
    <x v="27"/>
    <x v="2"/>
    <b v="0"/>
    <n v="82"/>
    <n v="32"/>
    <s v="en"/>
    <n v="10"/>
    <x v="0"/>
  </r>
  <r>
    <s v="Sat Feb 03 2018 13:33:53"/>
    <s v="It is time to invest now in bitcoin while the price is very low! "/>
    <s v="N****9"/>
    <x v="4"/>
    <x v="4"/>
    <x v="7"/>
    <b v="0"/>
    <n v="255"/>
    <n v="777"/>
    <s v="en"/>
    <n v="0"/>
    <x v="1"/>
  </r>
  <r>
    <s v="Sat Feb 03 2018 13:34:50"/>
    <s v="Invest... invest... invest now in bitcoin!"/>
    <s v="N****9"/>
    <x v="4"/>
    <x v="4"/>
    <x v="7"/>
    <b v="0"/>
    <n v="255"/>
    <n v="777"/>
    <s v="en"/>
    <n v="30"/>
    <x v="0"/>
  </r>
  <r>
    <s v="Sat Feb 03 2018 13:35:32"/>
    <s v="India has a big share of the cryptocurrency market, accounting for about 10 percent of all bitcoin transactions Via "/>
    <s v="L****N"/>
    <x v="67"/>
    <x v="64"/>
    <x v="36"/>
    <b v="0"/>
    <n v="177"/>
    <n v="174"/>
    <s v="en"/>
    <n v="10"/>
    <x v="0"/>
  </r>
  <r>
    <s v="Sat Feb 03 2018 13:35:59"/>
    <s v="# altCoin    Soon  will regularate "/>
    <s v="j****3"/>
    <x v="68"/>
    <x v="65"/>
    <x v="4"/>
    <b v="0"/>
    <n v="85"/>
    <n v="113"/>
    <s v="en"/>
    <n v="0"/>
    <x v="1"/>
  </r>
  <r>
    <s v="Sat Feb 03 2018 13:36:03"/>
    <s v="Bitcoin can further go down from here BrO?"/>
    <s v="b****h"/>
    <x v="37"/>
    <x v="39"/>
    <x v="8"/>
    <b v="0"/>
    <n v="31"/>
    <n v="106"/>
    <s v="en"/>
    <n v="-10"/>
    <x v="2"/>
  </r>
  <r>
    <s v="Sat Feb 03 2018 13:36:13"/>
    <s v="Need triangle rotating 007 license tag side 1) BitCoin 2) Dow 31K 3) Bear2018"/>
    <s v="r****e"/>
    <x v="61"/>
    <x v="27"/>
    <x v="2"/>
    <b v="0"/>
    <n v="1541"/>
    <n v="241"/>
    <s v="en"/>
    <n v="0"/>
    <x v="1"/>
  </r>
  <r>
    <s v="Sat Feb 03 2018 13:36:44"/>
    <s v="It didn't take a Bitcoin ban to cause the crash - banning Bitcoin propaganda sufficed."/>
    <s v="a****j"/>
    <x v="25"/>
    <x v="29"/>
    <x v="2"/>
    <b v="0"/>
    <n v="1014"/>
    <n v="670"/>
    <s v="en"/>
    <n v="-30"/>
    <x v="2"/>
  </r>
  <r>
    <s v="Sat Feb 03 2018 13:38:14"/>
    <s v="how do I stop the bitcoin ads"/>
    <s v="v****o"/>
    <x v="69"/>
    <x v="66"/>
    <x v="2"/>
    <b v="0"/>
    <n v="105"/>
    <n v="178"/>
    <s v="en"/>
    <n v="-10"/>
    <x v="2"/>
  </r>
  <r>
    <s v="Sat Feb 03 2018 13:40:48"/>
    <s v="This bitcoin market never closes. I cant sleep anymore"/>
    <s v="r****y"/>
    <x v="4"/>
    <x v="51"/>
    <x v="2"/>
    <b v="0"/>
    <n v="516"/>
    <n v="499"/>
    <s v="en"/>
    <n v="-20"/>
    <x v="2"/>
  </r>
  <r>
    <s v="Sat Feb 03 2018 13:41:04"/>
    <s v="help please send  me little eth  0x8e83d0348279faa3bbacf99b09c43b2ffe8b2dd0   needs a new home"/>
    <s v="j****6"/>
    <x v="56"/>
    <x v="56"/>
    <x v="2"/>
    <b v="0"/>
    <n v="0"/>
    <n v="12"/>
    <s v="en"/>
    <n v="30"/>
    <x v="0"/>
  </r>
  <r>
    <s v="Sat Feb 03 2018 13:41:10"/>
    <s v="I think Bitcoin to be abit unstable..."/>
    <s v="t****d"/>
    <x v="4"/>
    <x v="4"/>
    <x v="22"/>
    <b v="0"/>
    <n v="1879"/>
    <n v="1636"/>
    <s v="en"/>
    <n v="-10"/>
    <x v="2"/>
  </r>
  <r>
    <s v="Sat Feb 03 2018 13:41:14"/>
    <s v="Bitcoin has been on a run since 3 AM EST. Its going to break 9500 soon."/>
    <s v="N****e"/>
    <x v="70"/>
    <x v="9"/>
    <x v="2"/>
    <b v="0"/>
    <n v="24309"/>
    <n v="3348"/>
    <s v="en"/>
    <n v="-10"/>
    <x v="2"/>
  </r>
  <r>
    <s v="Sat Feb 03 2018 13:42:11"/>
    <s v="Had no idea people used their credit cards to buy bitcoin. Why would I do that?"/>
    <s v="J****o"/>
    <x v="4"/>
    <x v="4"/>
    <x v="37"/>
    <b v="0"/>
    <n v="202"/>
    <n v="424"/>
    <s v="en"/>
    <n v="10"/>
    <x v="0"/>
  </r>
  <r>
    <s v="Sat Feb 03 2018 13:42:50"/>
    <s v="How much did drop of Bitcoin cause sell off by investing fund managers?"/>
    <s v="J****8"/>
    <x v="4"/>
    <x v="67"/>
    <x v="2"/>
    <b v="0"/>
    <n v="169"/>
    <n v="280"/>
    <s v="en"/>
    <n v="-20"/>
    <x v="2"/>
  </r>
  <r>
    <s v="Sat Feb 03 2018 13:43:28"/>
    <s v="Currency besides bitcoin"/>
    <s v="T****6"/>
    <x v="4"/>
    <x v="9"/>
    <x v="2"/>
    <b v="0"/>
    <n v="676"/>
    <n v="4999"/>
    <s v="en"/>
    <n v="0"/>
    <x v="1"/>
  </r>
  <r>
    <s v="Sat Feb 03 2018 13:43:44"/>
    <s v="A nice green  morning.   "/>
    <s v="G****y"/>
    <x v="2"/>
    <x v="2"/>
    <x v="2"/>
    <b v="0"/>
    <n v="74"/>
    <n v="398"/>
    <s v="en"/>
    <n v="10"/>
    <x v="0"/>
  </r>
  <r>
    <s v="Sat Feb 03 2018 13:45:04"/>
    <s v="Keep selling your bitcoin"/>
    <s v="O****h"/>
    <x v="4"/>
    <x v="31"/>
    <x v="22"/>
    <b v="0"/>
    <n v="101"/>
    <n v="542"/>
    <s v="en"/>
    <n v="0"/>
    <x v="1"/>
  </r>
  <r>
    <s v="Sat Feb 03 2018 13:46:48"/>
    <s v="You need to talk about starwars and bitcoin...nothing else"/>
    <s v="O****h"/>
    <x v="4"/>
    <x v="31"/>
    <x v="22"/>
    <b v="0"/>
    <n v="101"/>
    <n v="542"/>
    <s v="en"/>
    <n v="0"/>
    <x v="1"/>
  </r>
  <r>
    <s v="Sat Feb 03 2018 13:47:27"/>
    <s v="You misspelled counterfeit scams of bitcoin   "/>
    <s v="A****Z"/>
    <x v="33"/>
    <x v="35"/>
    <x v="22"/>
    <b v="0"/>
    <n v="28"/>
    <n v="101"/>
    <s v="en"/>
    <n v="-30"/>
    <x v="2"/>
  </r>
  <r>
    <s v="Sat Feb 03 2018 13:49:01"/>
    <s v="$  (9207.00) 1mTrending+ (2.5%), bars:16, 3NearHi, 3mMv:+4, 16:3Accel+, tf:0111111, FirmTrnd-:+100%, 5LoDays:55%"/>
    <s v="t****o"/>
    <x v="25"/>
    <x v="29"/>
    <x v="2"/>
    <b v="0"/>
    <n v="7063"/>
    <n v="262"/>
    <s v="en"/>
    <n v="0"/>
    <x v="1"/>
  </r>
  <r>
    <s v="Sat Feb 03 2018 13:50:27"/>
    <s v="If your brand new idea is immediately accepted by many, it's probably not as new as you thought it was   "/>
    <s v="t****n"/>
    <x v="71"/>
    <x v="67"/>
    <x v="2"/>
    <b v="0"/>
    <n v="1688"/>
    <n v="2246"/>
    <s v="en"/>
    <n v="0"/>
    <x v="1"/>
  </r>
  <r>
    <s v="Sat Feb 03 2018 13:50:36"/>
    <s v="Finally bitcoin broke nine this is going be a good month"/>
    <s v="c****r"/>
    <x v="4"/>
    <x v="68"/>
    <x v="2"/>
    <b v="0"/>
    <n v="22"/>
    <n v="56"/>
    <s v="en"/>
    <n v="0"/>
    <x v="1"/>
  </r>
  <r>
    <s v="Sat Feb 03 2018 13:51:34"/>
    <s v="The recovery continues   "/>
    <s v="Z****s"/>
    <x v="4"/>
    <x v="4"/>
    <x v="22"/>
    <b v="0"/>
    <n v="5011"/>
    <n v="4738"/>
    <s v="en"/>
    <n v="0"/>
    <x v="1"/>
  </r>
  <r>
    <s v="Sat Feb 03 2018 13:52:45"/>
    <s v="Bitcoin is no ponzi, there is a way out, you can now hash your coin and make it grow right inside your wallet."/>
    <s v="a****0"/>
    <x v="56"/>
    <x v="56"/>
    <x v="2"/>
    <b v="0"/>
    <n v="1355"/>
    <n v="1069"/>
    <s v="en"/>
    <n v="-20"/>
    <x v="2"/>
  </r>
  <r>
    <s v="Sat Feb 03 2018 13:53:03"/>
    <s v="$0.10 for Bitcoin ATM..."/>
    <s v="m****i"/>
    <x v="4"/>
    <x v="4"/>
    <x v="30"/>
    <b v="0"/>
    <n v="1174"/>
    <n v="917"/>
    <s v="en"/>
    <n v="0"/>
    <x v="1"/>
  </r>
  <r>
    <s v="Sat Feb 03 2018 13:54:00"/>
    <s v="Keep in mind  went from $2000 to $20k in a matter of a few months, so a serious correction is in order before the next  runup"/>
    <s v="I****n"/>
    <x v="72"/>
    <x v="27"/>
    <x v="2"/>
    <b v="0"/>
    <n v="37"/>
    <n v="8"/>
    <s v="en"/>
    <n v="30"/>
    <x v="0"/>
  </r>
  <r>
    <s v="Sat Feb 03 2018 13:54:24"/>
    <s v="Bitcoin mate...."/>
    <s v="s****8"/>
    <x v="73"/>
    <x v="69"/>
    <x v="38"/>
    <b v="0"/>
    <n v="25"/>
    <n v="78"/>
    <s v="de"/>
    <n v="0"/>
    <x v="1"/>
  </r>
  <r>
    <s v="Sat Feb 03 2018 13:55:07"/>
    <s v="Buy bitcoin, contact me  if interested   "/>
    <s v="a****0"/>
    <x v="56"/>
    <x v="56"/>
    <x v="2"/>
    <b v="0"/>
    <n v="1355"/>
    <n v="1069"/>
    <s v="en"/>
    <n v="10"/>
    <x v="0"/>
  </r>
  <r>
    <s v="Sat Feb 03 2018 13:55:10"/>
    <s v="But Bitcoin was supposed to be the bank slayer, why are you still blaming banks?"/>
    <s v="D****i"/>
    <x v="74"/>
    <x v="70"/>
    <x v="5"/>
    <b v="0"/>
    <n v="339"/>
    <n v="430"/>
    <s v="en"/>
    <n v="-10"/>
    <x v="2"/>
  </r>
  <r>
    <s v="Sat Feb 03 2018 13:55:17"/>
    <s v="But is there any hope for Bitcoin?"/>
    <s v="z****6"/>
    <x v="75"/>
    <x v="71"/>
    <x v="0"/>
    <b v="0"/>
    <n v="463"/>
    <n v="222"/>
    <s v="en"/>
    <n v="10"/>
    <x v="0"/>
  </r>
  <r>
    <s v="Sat Feb 03 2018 13:55:31"/>
    <s v="Need to buy some bitcoin"/>
    <s v="m****r"/>
    <x v="0"/>
    <x v="0"/>
    <x v="0"/>
    <b v="0"/>
    <n v="778"/>
    <n v="775"/>
    <s v="en"/>
    <n v="10"/>
    <x v="0"/>
  </r>
  <r>
    <s v="Sat Feb 03 2018 13:56:25"/>
    <s v="I am interested in    ?"/>
    <s v="j****3"/>
    <x v="68"/>
    <x v="65"/>
    <x v="4"/>
    <b v="0"/>
    <n v="85"/>
    <n v="113"/>
    <s v="en"/>
    <n v="0"/>
    <x v="1"/>
  </r>
  <r>
    <s v="Sat Feb 03 2018 13:56:45"/>
    <s v="ok so, thats 600 GB on disk to put bitcoin transactions in a graph.    "/>
    <s v="w****l"/>
    <x v="39"/>
    <x v="41"/>
    <x v="6"/>
    <b v="0"/>
    <n v="511"/>
    <n v="1334"/>
    <s v="fr"/>
    <n v="0"/>
    <x v="1"/>
  </r>
  <r>
    <s v="Sat Feb 03 2018 13:57:05"/>
    <s v="Free ebook on how to hash your bitcoin right inside your blockchain wallet."/>
    <s v="a****0"/>
    <x v="56"/>
    <x v="56"/>
    <x v="2"/>
    <b v="0"/>
    <n v="1354"/>
    <n v="1070"/>
    <s v="en"/>
    <n v="10"/>
    <x v="0"/>
  </r>
  <r>
    <s v="Sat Feb 03 2018 13:59:47"/>
    <s v="Dr. Bitcoin"/>
    <s v="R****i"/>
    <x v="76"/>
    <x v="72"/>
    <x v="39"/>
    <b v="0"/>
    <n v="183"/>
    <n v="153"/>
    <s v="pt"/>
    <n v="0"/>
    <x v="1"/>
  </r>
  <r>
    <s v="Sat Feb 03 2018 14:00:38"/>
    <s v="Current price of Bitcoin is $9260.01 via Chain"/>
    <s v="l****u"/>
    <x v="4"/>
    <x v="4"/>
    <x v="39"/>
    <b v="0"/>
    <n v="156"/>
    <n v="219"/>
    <s v="pt"/>
    <n v="0"/>
    <x v="1"/>
  </r>
  <r>
    <s v="Sat Feb 03 2018 14:00:58"/>
    <s v="Market is GREEN right now.     "/>
    <s v="k****a"/>
    <x v="4"/>
    <x v="23"/>
    <x v="4"/>
    <b v="0"/>
    <n v="48"/>
    <n v="139"/>
    <s v="en"/>
    <n v="0"/>
    <x v="1"/>
  </r>
  <r>
    <s v="Sat Feb 03 2018 14:01:35"/>
    <s v="Current price of Bitcoin is $9260.01 Like if thats good for you and retweet if thats not good for you   "/>
    <s v="B****0"/>
    <x v="27"/>
    <x v="30"/>
    <x v="0"/>
    <b v="0"/>
    <n v="2121"/>
    <n v="4146"/>
    <s v="en"/>
    <n v="20"/>
    <x v="0"/>
  </r>
  <r>
    <s v="Sat Feb 03 2018 14:02:17"/>
    <s v="Current price of  is $9260.01 via Chain"/>
    <s v="K****t"/>
    <x v="77"/>
    <x v="18"/>
    <x v="2"/>
    <b v="0"/>
    <n v="495"/>
    <n v="1111"/>
    <s v="en"/>
    <n v="0"/>
    <x v="1"/>
  </r>
  <r>
    <s v="Sat Feb 03 2018 14:03:23"/>
    <s v="So do I.   the point is the long run... ;)"/>
    <s v="O****o"/>
    <x v="4"/>
    <x v="4"/>
    <x v="18"/>
    <b v="0"/>
    <n v="492"/>
    <n v="584"/>
    <s v="es"/>
    <n v="0"/>
    <x v="1"/>
  </r>
  <r>
    <s v="Sat Feb 03 2018 14:03:48"/>
    <s v="He has been to bitcoin college"/>
    <s v="T****g"/>
    <x v="78"/>
    <x v="73"/>
    <x v="30"/>
    <b v="0"/>
    <n v="85"/>
    <n v="229"/>
    <s v="nl"/>
    <n v="0"/>
    <x v="1"/>
  </r>
  <r>
    <s v="Sat Feb 03 2018 14:04:08"/>
    <s v="If you're not in you're out. If you missed Bitcoin, don't miss  be a fatal double"/>
    <s v="C****o"/>
    <x v="51"/>
    <x v="53"/>
    <x v="11"/>
    <b v="0"/>
    <n v="70"/>
    <n v="249"/>
    <s v="en"/>
    <n v="-40"/>
    <x v="2"/>
  </r>
  <r>
    <s v="Sat Feb 03 2018 14:05:38"/>
    <s v="Jack Rodwell pretends he bought Bitcoin"/>
    <s v="A****u"/>
    <x v="79"/>
    <x v="74"/>
    <x v="0"/>
    <b v="0"/>
    <n v="1321"/>
    <n v="1091"/>
    <s v="en"/>
    <n v="0"/>
    <x v="1"/>
  </r>
  <r>
    <s v="Sat Feb 03 2018 14:06:16"/>
    <s v="., have you guys heard about bitcoin?"/>
    <s v="Z****n"/>
    <x v="25"/>
    <x v="29"/>
    <x v="2"/>
    <b v="0"/>
    <n v="1605"/>
    <n v="288"/>
    <s v="en"/>
    <n v="0"/>
    <x v="1"/>
  </r>
  <r>
    <s v="Sat Feb 03 2018 14:06:35"/>
    <s v="Just Bought    and Hodling  lets see how long these  lasts.        "/>
    <s v="w****3"/>
    <x v="4"/>
    <x v="4"/>
    <x v="4"/>
    <b v="0"/>
    <n v="10"/>
    <n v="2"/>
    <s v="en"/>
    <n v="20"/>
    <x v="0"/>
  </r>
  <r>
    <s v="Sat Feb 03 2018 14:06:39"/>
    <s v="M: You thought you'd buy  and never have to face adversity again? T: Yep M: Well, you're in for a treat."/>
    <s v="B****d"/>
    <x v="4"/>
    <x v="51"/>
    <x v="2"/>
    <b v="0"/>
    <n v="1314"/>
    <n v="2612"/>
    <s v="en"/>
    <n v="20"/>
    <x v="0"/>
  </r>
  <r>
    <s v="Sat Feb 03 2018 14:07:24"/>
    <s v="Bitcoin nice bounce"/>
    <s v="j****8"/>
    <x v="25"/>
    <x v="29"/>
    <x v="2"/>
    <b v="0"/>
    <n v="648"/>
    <n v="45"/>
    <s v="en"/>
    <n v="10"/>
    <x v="0"/>
  </r>
  <r>
    <s v="Sat Feb 03 2018 14:07:56"/>
    <s v="Good that you stayed away from this. So many people got burned in Bitcoin mania."/>
    <s v="A****l"/>
    <x v="4"/>
    <x v="4"/>
    <x v="22"/>
    <b v="0"/>
    <n v="601"/>
    <n v="23"/>
    <s v="en"/>
    <n v="-10"/>
    <x v="2"/>
  </r>
  <r>
    <s v="Sat Feb 03 2018 14:09:40"/>
    <s v="1 reason it  1: your opinion doesn't dictate reality."/>
    <s v="d****s"/>
    <x v="54"/>
    <x v="49"/>
    <x v="22"/>
    <b v="0"/>
    <n v="387"/>
    <n v="187"/>
    <s v="en"/>
    <n v="-10"/>
    <x v="2"/>
  </r>
  <r>
    <s v="Sat Feb 03 2018 14:10:12"/>
    <s v="Yes they taught me that at Bitcoin troll school. I was there with Roger Ver."/>
    <s v="u****y"/>
    <x v="4"/>
    <x v="4"/>
    <x v="0"/>
    <b v="0"/>
    <n v="289"/>
    <n v="881"/>
    <s v="en"/>
    <n v="0"/>
    <x v="1"/>
  </r>
  <r>
    <s v="Sat Feb 03 2018 14:10:24"/>
    <s v="Look at the bitcoin bear market of 2014 - 2015, into 2016. It might take a year or two. Or more or less."/>
    <s v="R****y"/>
    <x v="80"/>
    <x v="75"/>
    <x v="39"/>
    <b v="0"/>
    <n v="9748"/>
    <n v="399"/>
    <s v="en"/>
    <n v="0"/>
    <x v="1"/>
  </r>
  <r>
    <s v="Sat Feb 03 2018 14:11:46"/>
    <s v="Could bitcoin crash but others stabilize?"/>
    <s v="e****e"/>
    <x v="81"/>
    <x v="51"/>
    <x v="2"/>
    <b v="0"/>
    <n v="176"/>
    <n v="433"/>
    <s v="en"/>
    <n v="0"/>
    <x v="1"/>
  </r>
  <r>
    <s v="Sat Feb 03 2018 14:12:11"/>
    <s v="he made millions with bitcoin"/>
    <s v="O****n"/>
    <x v="82"/>
    <x v="76"/>
    <x v="12"/>
    <b v="0"/>
    <n v="207"/>
    <n v="322"/>
    <s v="de"/>
    <n v="0"/>
    <x v="1"/>
  </r>
  <r>
    <s v="Sat Feb 03 2018 14:13:01"/>
    <s v="Checkin my  while I'm in the Taipei airport  Satisfied with my -$150 return"/>
    <s v="D****d"/>
    <x v="16"/>
    <x v="18"/>
    <x v="2"/>
    <b v="0"/>
    <n v="86"/>
    <n v="193"/>
    <s v="en"/>
    <n v="0"/>
    <x v="1"/>
  </r>
  <r>
    <s v="Sat Feb 03 2018 14:13:17"/>
    <s v="My moods are now officially correlated with the price of bitcoin."/>
    <s v="t****t"/>
    <x v="0"/>
    <x v="0"/>
    <x v="0"/>
    <b v="0"/>
    <n v="26"/>
    <n v="167"/>
    <s v="en"/>
    <n v="0"/>
    <x v="1"/>
  </r>
  <r>
    <s v="Sat Feb 03 2018 14:13:40"/>
    <s v="There went their bitcoin dreams."/>
    <s v="S****e"/>
    <x v="83"/>
    <x v="77"/>
    <x v="2"/>
    <b v="0"/>
    <n v="3880"/>
    <n v="671"/>
    <s v="en"/>
    <n v="0"/>
    <x v="1"/>
  </r>
  <r>
    <s v="Sat Feb 03 2018 14:13:46"/>
    <s v="I honestly believe whatever happens to global markets Monday will determine if $btc breaks bullish   "/>
    <s v="V****s"/>
    <x v="84"/>
    <x v="78"/>
    <x v="2"/>
    <b v="0"/>
    <n v="173"/>
    <n v="291"/>
    <s v="en"/>
    <n v="10"/>
    <x v="0"/>
  </r>
  <r>
    <s v="Sat Feb 03 2018 14:14:16"/>
    <s v="The window is closing for buying sub 10k "/>
    <s v="C****t"/>
    <x v="22"/>
    <x v="25"/>
    <x v="1"/>
    <b v="0"/>
    <n v="471"/>
    <n v="1333"/>
    <s v="en"/>
    <n v="10"/>
    <x v="0"/>
  </r>
  <r>
    <s v="Sat Feb 03 2018 14:14:35"/>
    <s v="You can earn btc without any investment        "/>
    <s v="J****6"/>
    <x v="55"/>
    <x v="51"/>
    <x v="2"/>
    <b v="0"/>
    <n v="7"/>
    <n v="27"/>
    <s v="en"/>
    <n v="10"/>
    <x v="0"/>
  </r>
  <r>
    <s v="Sat Feb 03 2018 14:14:41"/>
    <s v="Bitcoin is down now o. Buy."/>
    <s v="r****a"/>
    <x v="51"/>
    <x v="53"/>
    <x v="11"/>
    <b v="0"/>
    <n v="6908"/>
    <n v="549"/>
    <s v="en"/>
    <n v="0"/>
    <x v="1"/>
  </r>
  <r>
    <s v="Sat Feb 03 2018 14:14:46"/>
    <s v="Opinion on the      "/>
    <s v="F****L"/>
    <x v="85"/>
    <x v="79"/>
    <x v="40"/>
    <b v="0"/>
    <n v="19"/>
    <n v="70"/>
    <s v="en"/>
    <n v="0"/>
    <x v="1"/>
  </r>
  <r>
    <s v="Sat Feb 03 2018 14:14:47"/>
    <s v="Excuse me. Bitcoin *is* the regulation."/>
    <s v="Z****n"/>
    <x v="25"/>
    <x v="29"/>
    <x v="2"/>
    <b v="0"/>
    <n v="1605"/>
    <n v="288"/>
    <s v="en"/>
    <n v="-10"/>
    <x v="2"/>
  </r>
  <r>
    <s v="Sat Feb 03 2018 14:15:52"/>
    <s v="Bitcoin currently at $9400 come on one final push to $10000 to disband all this FUD nonsense "/>
    <s v="G****s"/>
    <x v="4"/>
    <x v="80"/>
    <x v="41"/>
    <b v="0"/>
    <n v="2134"/>
    <n v="2009"/>
    <s v="en"/>
    <n v="-10"/>
    <x v="2"/>
  </r>
  <r>
    <s v="Sat Feb 03 2018 14:17:29"/>
    <s v="Whats your prediction from here, when do we get $100,000 for bitcoin.?"/>
    <s v="f****s"/>
    <x v="4"/>
    <x v="18"/>
    <x v="2"/>
    <b v="0"/>
    <n v="792"/>
    <n v="310"/>
    <s v="en"/>
    <n v="0"/>
    <x v="1"/>
  </r>
  <r>
    <s v="Sat Feb 03 2018 14:17:36"/>
    <s v="LOOKING GOOD THIS MORNING GUYS $BTC $ETH $LTC LONG AND STRONG   "/>
    <s v="D****K"/>
    <x v="4"/>
    <x v="81"/>
    <x v="2"/>
    <b v="0"/>
    <n v="924"/>
    <n v="136"/>
    <s v="en"/>
    <n v="20"/>
    <x v="0"/>
  </r>
  <r>
    <s v="Sat Feb 03 2018 14:17:36"/>
    <s v="make sure you have the latest version of the Bitcoin app on your Nano S"/>
    <s v="L****Q"/>
    <x v="39"/>
    <x v="41"/>
    <x v="6"/>
    <b v="0"/>
    <n v="62084"/>
    <n v="346"/>
    <s v="fr"/>
    <n v="10"/>
    <x v="0"/>
  </r>
  <r>
    <s v="Sat Feb 03 2018 14:18:19"/>
    <s v="invest in bitcoin  make gains   market crashes  cash out, break even  Wow, it really is a store of value!"/>
    <s v="S****n"/>
    <x v="25"/>
    <x v="29"/>
    <x v="2"/>
    <b v="0"/>
    <n v="232"/>
    <n v="842"/>
    <s v="en"/>
    <n v="20"/>
    <x v="0"/>
  </r>
  <r>
    <s v="Sat Feb 03 2018 14:18:41"/>
    <s v="Looks like people realizing $BTC under $10,000 is a damn STEAL ! "/>
    <s v="D****K"/>
    <x v="4"/>
    <x v="81"/>
    <x v="2"/>
    <b v="0"/>
    <n v="924"/>
    <n v="136"/>
    <s v="en"/>
    <n v="-20"/>
    <x v="2"/>
  </r>
  <r>
    <s v="Sat Feb 03 2018 14:18:49"/>
    <s v="10K bitcoin by Monday will be perfect"/>
    <s v="f****z"/>
    <x v="4"/>
    <x v="4"/>
    <x v="42"/>
    <b v="0"/>
    <n v="1792"/>
    <n v="1251"/>
    <s v="en"/>
    <n v="10"/>
    <x v="0"/>
  </r>
  <r>
    <s v="Sat Feb 03 2018 14:19:27"/>
    <s v="Bitcoin will regulate the regulators."/>
    <s v="Z****n"/>
    <x v="25"/>
    <x v="29"/>
    <x v="2"/>
    <b v="0"/>
    <n v="1605"/>
    <n v="288"/>
    <s v="en"/>
    <n v="0"/>
    <x v="1"/>
  </r>
  <r>
    <s v="Sat Feb 03 2018 14:19:45"/>
    <s v="1 reson it's not - $bcash"/>
    <s v="F****v"/>
    <x v="4"/>
    <x v="4"/>
    <x v="43"/>
    <b v="0"/>
    <n v="5"/>
    <n v="46"/>
    <s v="en"/>
    <n v="0"/>
    <x v="1"/>
  </r>
  <r>
    <s v="Sat Feb 03 2018 14:20:28"/>
    <s v="All the way to $10k again   "/>
    <s v="m****b"/>
    <x v="4"/>
    <x v="4"/>
    <x v="4"/>
    <b v="0"/>
    <n v="596"/>
    <n v="1244"/>
    <s v="en"/>
    <n v="0"/>
    <x v="1"/>
  </r>
  <r>
    <s v="Sat Feb 03 2018 14:20:37"/>
    <s v="I bought more bitcoin"/>
    <s v="s****1"/>
    <x v="86"/>
    <x v="82"/>
    <x v="4"/>
    <b v="0"/>
    <n v="134"/>
    <n v="61"/>
    <s v="en"/>
    <n v="10"/>
    <x v="0"/>
  </r>
  <r>
    <s v="Sat Feb 03 2018 14:21:36"/>
    <s v="The stock market is just like aGambling on expectations without any fundations."/>
    <s v="l****t"/>
    <x v="4"/>
    <x v="4"/>
    <x v="30"/>
    <b v="0"/>
    <n v="253"/>
    <n v="410"/>
    <s v="en"/>
    <n v="0"/>
    <x v="1"/>
  </r>
  <r>
    <s v="Sat Feb 03 2018 14:22:23"/>
    <s v="Bitcoin crashes to little over 6500 per coin.   46% decrease in value in less than 24 hours.   Where's all the armchair traders at now?"/>
    <s v="S****e"/>
    <x v="87"/>
    <x v="83"/>
    <x v="0"/>
    <b v="0"/>
    <n v="2326"/>
    <n v="3091"/>
    <s v="en"/>
    <n v="0"/>
    <x v="1"/>
  </r>
  <r>
    <s v="Sat Feb 03 2018 14:23:39"/>
    <s v="Bitcoin cash will fade into oblivion for one simpleit's not called Bitcoin."/>
    <s v="g****d"/>
    <x v="88"/>
    <x v="35"/>
    <x v="22"/>
    <b v="0"/>
    <n v="941"/>
    <n v="2072"/>
    <s v="fr"/>
    <n v="-20"/>
    <x v="2"/>
  </r>
  <r>
    <s v="Sat Feb 03 2018 14:24:34"/>
    <s v="can I borrow some  I want to buy some tacos. Thanks."/>
    <s v="Y****Y"/>
    <x v="4"/>
    <x v="4"/>
    <x v="44"/>
    <b v="0"/>
    <n v="175"/>
    <n v="189"/>
    <s v="en"/>
    <n v="20"/>
    <x v="0"/>
  </r>
  <r>
    <s v="Sat Feb 03 2018 14:24:54"/>
    <s v="2017-Trump, Las vegas shooting, Bitcoin, Hurricanes, Solar Eclipse  2018- Shower rat."/>
    <s v="E****r"/>
    <x v="4"/>
    <x v="11"/>
    <x v="2"/>
    <b v="0"/>
    <n v="397"/>
    <n v="369"/>
    <s v="en"/>
    <n v="-10"/>
    <x v="2"/>
  </r>
  <r>
    <s v="Sat Feb 03 2018 14:25:43"/>
    <s v="please update your Bitcoin app to the latest version on your Nano S (through the Ledger Manager)"/>
    <s v="L****Q"/>
    <x v="39"/>
    <x v="41"/>
    <x v="6"/>
    <b v="0"/>
    <n v="62084"/>
    <n v="346"/>
    <s v="fr"/>
    <n v="10"/>
    <x v="0"/>
  </r>
  <r>
    <s v="Sat Feb 03 2018 14:25:46"/>
    <s v="Bitcoin &amp; Cryptocurrency Issues!  January 2018loss of value of 46% &amp; now, $100bn wiped yesterday.   Make Una Receive sense!"/>
    <s v="N****d"/>
    <x v="51"/>
    <x v="53"/>
    <x v="11"/>
    <b v="0"/>
    <n v="264"/>
    <n v="494"/>
    <s v="en"/>
    <n v="10"/>
    <x v="0"/>
  </r>
  <r>
    <s v="Sat Feb 03 2018 14:26:06"/>
    <s v="JP Morgan and Citi decide to decline Bitcoin purchases on their credit cards.  Who thought that should be ok in the first place?"/>
    <s v="M****r"/>
    <x v="70"/>
    <x v="9"/>
    <x v="2"/>
    <b v="0"/>
    <n v="265"/>
    <n v="262"/>
    <s v="en"/>
    <n v="-20"/>
    <x v="2"/>
  </r>
  <r>
    <s v="Sat Feb 03 2018 14:27:10"/>
    <s v="i see sky so blue bitcoin too and i said to myself what a wonderfull world~"/>
    <s v="J****y"/>
    <x v="89"/>
    <x v="84"/>
    <x v="13"/>
    <b v="0"/>
    <n v="8"/>
    <n v="20"/>
    <s v="id"/>
    <n v="-10"/>
    <x v="2"/>
  </r>
  <r>
    <s v="Sat Feb 03 2018 14:28:11"/>
    <s v="Me and a team of useless nerds are robbing banks to raise the price of Bitcoin."/>
    <s v="m****h"/>
    <x v="90"/>
    <x v="10"/>
    <x v="2"/>
    <b v="0"/>
    <n v="5041"/>
    <n v="1690"/>
    <s v="en"/>
    <n v="-20"/>
    <x v="2"/>
  </r>
  <r>
    <s v="Sat Feb 03 2018 14:29:16"/>
    <s v="In horizon 3, the word bitcoin as a license plate is considered profanity. Your devs probably use it.  just saying.."/>
    <s v="p****u"/>
    <x v="91"/>
    <x v="85"/>
    <x v="2"/>
    <b v="0"/>
    <n v="253"/>
    <n v="542"/>
    <s v="en"/>
    <n v="0"/>
    <x v="1"/>
  </r>
  <r>
    <s v="Sat Feb 03 2018 14:30:01"/>
    <s v="Now is probably a good time to get into Bitcoin. You can still catch the falling knife."/>
    <s v="b****c"/>
    <x v="92"/>
    <x v="86"/>
    <x v="45"/>
    <b v="0"/>
    <n v="157"/>
    <n v="83"/>
    <s v="en"/>
    <n v="-10"/>
    <x v="2"/>
  </r>
  <r>
    <s v="Sat Feb 03 2018 14:30:07"/>
    <s v="Bitcoin 50,000 Vertcoin +1,000 we in the GREEN   $VTC"/>
    <s v="F****9"/>
    <x v="4"/>
    <x v="81"/>
    <x v="2"/>
    <b v="0"/>
    <n v="135"/>
    <n v="391"/>
    <s v="en"/>
    <n v="0"/>
    <x v="1"/>
  </r>
  <r>
    <s v="Sat Feb 03 2018 14:31:12"/>
    <s v="hey, would you help a crypto-believer poor student by donating a bitcoin or fraction of it?"/>
    <s v="S****b"/>
    <x v="93"/>
    <x v="82"/>
    <x v="4"/>
    <b v="0"/>
    <n v="120"/>
    <n v="140"/>
    <s v="en"/>
    <n v="0"/>
    <x v="1"/>
  </r>
  <r>
    <s v="Sat Feb 03 2018 14:31:22"/>
    <s v="One day Im going to buy some "/>
    <s v="M****7"/>
    <x v="25"/>
    <x v="29"/>
    <x v="2"/>
    <b v="0"/>
    <n v="1883"/>
    <n v="4861"/>
    <s v="en"/>
    <n v="10"/>
    <x v="0"/>
  </r>
  <r>
    <s v="Sat Feb 03 2018 14:31:47"/>
    <s v="i have bitcoin hashrate on genisis mining can i tranfere to litecoin or ETH ... etc ?"/>
    <s v="W****t"/>
    <x v="4"/>
    <x v="4"/>
    <x v="46"/>
    <b v="0"/>
    <n v="48"/>
    <n v="108"/>
    <s v="en"/>
    <n v="0"/>
    <x v="1"/>
  </r>
  <r>
    <s v="Sat Feb 03 2018 14:32:16"/>
    <s v="Losing 74% of your crypto portfolio in 3 weeks is fun    "/>
    <s v="M****h"/>
    <x v="94"/>
    <x v="87"/>
    <x v="42"/>
    <b v="0"/>
    <n v="11"/>
    <n v="84"/>
    <s v="en"/>
    <n v="0"/>
    <x v="1"/>
  </r>
  <r>
    <s v="Sat Feb 03 2018 14:32:29"/>
    <s v="Just like 2017, everybody was saying 'oh yeah, Bitcoin will hit $5,000 by Christmas.' Then what happened..."/>
    <s v="K****n"/>
    <x v="95"/>
    <x v="52"/>
    <x v="22"/>
    <b v="0"/>
    <n v="126"/>
    <n v="657"/>
    <s v="en"/>
    <n v="0"/>
    <x v="1"/>
  </r>
  <r>
    <s v="Sat Feb 03 2018 14:35:55"/>
    <s v="FOMO is just heating up the engines before WARP mode   "/>
    <s v="E****C"/>
    <x v="96"/>
    <x v="88"/>
    <x v="35"/>
    <b v="0"/>
    <n v="76"/>
    <n v="272"/>
    <s v="cs"/>
    <n v="0"/>
    <x v="1"/>
  </r>
  <r>
    <s v="Sat Feb 03 2018 14:35:58"/>
    <s v="Do you have any Bitcoin pendants?"/>
    <s v="E****e"/>
    <x v="97"/>
    <x v="89"/>
    <x v="2"/>
    <b v="1"/>
    <n v="27785"/>
    <n v="147"/>
    <s v="en"/>
    <n v="0"/>
    <x v="1"/>
  </r>
  <r>
    <s v="Sat Feb 03 2018 14:36:17"/>
    <s v="I'd like to know what all these icons represent under the 3.0 column..."/>
    <s v="j****a"/>
    <x v="98"/>
    <x v="51"/>
    <x v="2"/>
    <b v="0"/>
    <n v="66"/>
    <n v="92"/>
    <s v="en"/>
    <n v="0"/>
    <x v="1"/>
  </r>
  <r>
    <s v="Sat Feb 03 2018 14:38:51"/>
    <s v="Cool. Hey whats up with the 650,000 bitcoin you lost out of curiosity?"/>
    <s v="B****y"/>
    <x v="99"/>
    <x v="90"/>
    <x v="24"/>
    <b v="0"/>
    <n v="691"/>
    <n v="221"/>
    <s v="en"/>
    <n v="0"/>
    <x v="1"/>
  </r>
  <r>
    <s v="Sat Feb 03 2018 14:39:16"/>
    <s v="As mentioned in the PDF, that only mitigates the risk in the Bitcoin app. What do we do with the other apps?"/>
    <s v="L****a"/>
    <x v="4"/>
    <x v="4"/>
    <x v="47"/>
    <b v="0"/>
    <n v="16"/>
    <n v="57"/>
    <s v="en"/>
    <n v="-20"/>
    <x v="2"/>
  </r>
  <r>
    <s v="Sat Feb 03 2018 14:39:57"/>
    <s v="I just wanna know how much Bitcoin you sold?"/>
    <s v="D****i"/>
    <x v="11"/>
    <x v="13"/>
    <x v="5"/>
    <b v="0"/>
    <n v="580"/>
    <n v="501"/>
    <s v="en"/>
    <n v="-10"/>
    <x v="2"/>
  </r>
  <r>
    <s v="Sat Feb 03 2018 14:40:37"/>
    <s v="in b4 everyone knows he's the new Oracle of Bitcoin. Sorry "/>
    <s v="C****r"/>
    <x v="0"/>
    <x v="0"/>
    <x v="0"/>
    <b v="0"/>
    <n v="26"/>
    <n v="162"/>
    <s v="de"/>
    <n v="-10"/>
    <x v="2"/>
  </r>
  <r>
    <s v="Sat Feb 03 2018 14:41:19"/>
    <s v="Bitcoin for olds"/>
    <s v="t****g"/>
    <x v="25"/>
    <x v="29"/>
    <x v="2"/>
    <b v="0"/>
    <n v="816"/>
    <n v="1145"/>
    <s v="en"/>
    <n v="0"/>
    <x v="1"/>
  </r>
  <r>
    <s v="Sat Feb 03 2018 14:41:37"/>
    <s v="If youre   you should have bought  like the rest of the  and non   are."/>
    <s v="C****y"/>
    <x v="4"/>
    <x v="3"/>
    <x v="2"/>
    <b v="0"/>
    <n v="15"/>
    <n v="55"/>
    <s v="en"/>
    <n v="0"/>
    <x v="1"/>
  </r>
  <r>
    <s v="Sat Feb 03 2018 14:42:08"/>
    <s v="Bitcoin is begin to raise up again! From $8,500 to $9,300 in about 7 hours. Yeay!"/>
    <s v="M****l"/>
    <x v="100"/>
    <x v="91"/>
    <x v="13"/>
    <b v="0"/>
    <n v="110"/>
    <n v="382"/>
    <s v="en"/>
    <n v="0"/>
    <x v="1"/>
  </r>
  <r>
    <s v="Sat Feb 03 2018 14:42:41"/>
    <s v="is going back up today. "/>
    <s v="t****k"/>
    <x v="4"/>
    <x v="92"/>
    <x v="2"/>
    <b v="0"/>
    <n v="427"/>
    <n v="426"/>
    <s v="en"/>
    <n v="10"/>
    <x v="0"/>
  </r>
  <r>
    <s v="Sat Feb 03 2018 14:43:03"/>
    <s v="Overheard at dont do bitcoin, you cant make money, it only started last year"/>
    <s v="T****s"/>
    <x v="101"/>
    <x v="93"/>
    <x v="0"/>
    <b v="0"/>
    <n v="162"/>
    <n v="418"/>
    <s v="en"/>
    <n v="0"/>
    <x v="1"/>
  </r>
  <r>
    <s v="Sat Feb 03 2018 14:44:13"/>
    <s v="If you purchased  and  this morning like I suggested you can sell now and thank me for the advise as you made a profit!"/>
    <s v="r****n"/>
    <x v="4"/>
    <x v="4"/>
    <x v="14"/>
    <b v="0"/>
    <n v="1258"/>
    <n v="401"/>
    <s v="en"/>
    <n v="10"/>
    <x v="0"/>
  </r>
  <r>
    <s v="Sat Feb 03 2018 14:46:10"/>
    <s v="How about 12 reasons  is not the real  twitter handle. You guys are ridiculous."/>
    <s v="d****s"/>
    <x v="102"/>
    <x v="3"/>
    <x v="2"/>
    <b v="0"/>
    <n v="191"/>
    <n v="648"/>
    <s v="en"/>
    <n v="-10"/>
    <x v="2"/>
  </r>
  <r>
    <s v="Sat Feb 03 2018 14:47:32"/>
    <s v="Rumors of a cease and desist order from Texas for ?! Fud or real deal?    "/>
    <s v="T****t"/>
    <x v="59"/>
    <x v="27"/>
    <x v="2"/>
    <b v="0"/>
    <n v="9"/>
    <n v="30"/>
    <s v="en"/>
    <n v="-20"/>
    <x v="2"/>
  </r>
  <r>
    <s v="Sat Feb 03 2018 14:47:45"/>
    <s v="You will be crashing more if you waste $5000 this fake report.  Buy Bitcoin instead."/>
    <s v="M****h"/>
    <x v="4"/>
    <x v="94"/>
    <x v="19"/>
    <b v="0"/>
    <n v="24"/>
    <n v="62"/>
    <s v="en"/>
    <n v="-20"/>
    <x v="2"/>
  </r>
  <r>
    <s v="Sat Feb 03 2018 14:48:47"/>
    <s v="Bitcoin prices are volatile   Yu-Gi-Oh card prices are volatile"/>
    <s v="C****n"/>
    <x v="4"/>
    <x v="4"/>
    <x v="0"/>
    <b v="0"/>
    <n v="230"/>
    <n v="122"/>
    <s v="en"/>
    <n v="-20"/>
    <x v="2"/>
  </r>
  <r>
    <s v="Sat Feb 03 2018 14:51:27"/>
    <s v="Does it look like time to buy Bitcoin now?"/>
    <s v="G****e"/>
    <x v="25"/>
    <x v="29"/>
    <x v="2"/>
    <b v="0"/>
    <n v="1984"/>
    <n v="2599"/>
    <s v="en"/>
    <n v="10"/>
    <x v="0"/>
  </r>
  <r>
    <s v="Sat Feb 03 2018 14:51:58"/>
    <s v="Bitcoin and  = BitcoinCash and  = DogeCoin... must I go on?? Unbelievable ..."/>
    <s v="M****c"/>
    <x v="98"/>
    <x v="51"/>
    <x v="2"/>
    <b v="0"/>
    <n v="7728"/>
    <n v="328"/>
    <s v="en"/>
    <n v="0"/>
    <x v="1"/>
  </r>
  <r>
    <s v="Sat Feb 03 2018 14:52:15"/>
    <s v="Bitcoin $BTC | $9,374"/>
    <s v="C****a"/>
    <x v="46"/>
    <x v="48"/>
    <x v="16"/>
    <b v="0"/>
    <n v="1123"/>
    <n v="316"/>
    <s v="en"/>
    <n v="0"/>
    <x v="1"/>
  </r>
  <r>
    <s v="Sat Feb 03 2018 14:52:53"/>
    <s v="How many BitCoin is that?"/>
    <s v="R****c"/>
    <x v="0"/>
    <x v="0"/>
    <x v="0"/>
    <b v="0"/>
    <n v="159"/>
    <n v="122"/>
    <s v="en"/>
    <n v="0"/>
    <x v="1"/>
  </r>
  <r>
    <s v="Sat Feb 03 2018 14:53:17"/>
    <s v="I hope everyone was able to buy some crypto while it was on sale! Its go time! "/>
    <s v="D****Y"/>
    <x v="103"/>
    <x v="89"/>
    <x v="2"/>
    <b v="0"/>
    <n v="7"/>
    <n v="44"/>
    <s v="en"/>
    <n v="30"/>
    <x v="0"/>
  </r>
  <r>
    <s v="Sat Feb 03 2018 14:54:25"/>
    <s v="Me? I ALWAYS thought Bitcoin was a tool of Keyser Sze."/>
    <s v="L****C"/>
    <x v="4"/>
    <x v="2"/>
    <x v="2"/>
    <b v="0"/>
    <n v="2450"/>
    <n v="2099"/>
    <s v="en"/>
    <n v="0"/>
    <x v="1"/>
  </r>
  <r>
    <s v="Sat Feb 03 2018 14:54:42"/>
    <s v="Bitcoin braces for worst week since 2013"/>
    <s v="I****l"/>
    <x v="17"/>
    <x v="19"/>
    <x v="12"/>
    <b v="0"/>
    <n v="27"/>
    <n v="28"/>
    <s v="en"/>
    <n v="-10"/>
    <x v="2"/>
  </r>
  <r>
    <s v="Sat Feb 03 2018 14:56:25"/>
    <s v="A 9y.o., an aspiring piano player, was sure we were talking about Bethoven, not bitcoin."/>
    <s v="i****n"/>
    <x v="104"/>
    <x v="95"/>
    <x v="38"/>
    <b v="0"/>
    <n v="3032"/>
    <n v="939"/>
    <s v="en"/>
    <n v="20"/>
    <x v="0"/>
  </r>
  <r>
    <s v="Sat Feb 03 2018 14:57:43"/>
    <s v="Hey..... Hodl on... It's serious...!!! "/>
    <s v="a****a"/>
    <x v="105"/>
    <x v="96"/>
    <x v="4"/>
    <b v="0"/>
    <n v="312"/>
    <n v="182"/>
    <s v="en"/>
    <n v="0"/>
    <x v="1"/>
  </r>
  <r>
    <s v="Sat Feb 03 2018 14:59:31"/>
    <s v="Hey how much is 1 bitcoin worth or cost ??"/>
    <s v="x****e"/>
    <x v="4"/>
    <x v="10"/>
    <x v="2"/>
    <b v="0"/>
    <n v="2580"/>
    <n v="4107"/>
    <s v="en"/>
    <n v="10"/>
    <x v="0"/>
  </r>
  <r>
    <s v="Sat Feb 03 2018 14:59:44"/>
    <s v="I'll be away from my desk for a little while. You're on your own  traders."/>
    <s v="3****s"/>
    <x v="56"/>
    <x v="56"/>
    <x v="2"/>
    <b v="0"/>
    <n v="2076"/>
    <n v="300"/>
    <s v="en"/>
    <n v="-10"/>
    <x v="2"/>
  </r>
  <r>
    <s v="Sat Feb 03 2018 15:00:28"/>
    <s v="We welcome all Investors who want to multiply their hard earned money. Our system is very reliable and profitable.   "/>
    <s v="p****l"/>
    <x v="4"/>
    <x v="4"/>
    <x v="10"/>
    <b v="0"/>
    <n v="395"/>
    <n v="671"/>
    <s v="en"/>
    <n v="10"/>
    <x v="0"/>
  </r>
  <r>
    <s v="Sat Feb 03 2018 15:00:52"/>
    <s v="Why are systems based on Indicators not good? Because they TRY to predict the prices. FX News Trader doesn't try, it knows. "/>
    <s v="r****1"/>
    <x v="28"/>
    <x v="31"/>
    <x v="22"/>
    <b v="0"/>
    <n v="231"/>
    <n v="1002"/>
    <s v="en"/>
    <n v="-10"/>
    <x v="2"/>
  </r>
  <r>
    <s v="Sat Feb 03 2018 15:01:23"/>
    <s v="Want to buy Bitcoin? Current price is $9370.50 "/>
    <s v="N****y"/>
    <x v="106"/>
    <x v="51"/>
    <x v="2"/>
    <b v="0"/>
    <n v="25"/>
    <n v="7"/>
    <s v="en"/>
    <n v="10"/>
    <x v="0"/>
  </r>
  <r>
    <s v="Sat Feb 03 2018 15:03:08"/>
    <s v="Current price of Bitcoin is $9370.50 via Chain"/>
    <s v="B****e"/>
    <x v="16"/>
    <x v="18"/>
    <x v="2"/>
    <b v="0"/>
    <n v="441"/>
    <n v="416"/>
    <s v="en"/>
    <n v="0"/>
    <x v="1"/>
  </r>
  <r>
    <s v="Sat Feb 03 2018 15:03:24"/>
    <s v="Current price of Bitcoin is $9370.50 Like if thats good for you and retweet if thats not good for you   "/>
    <s v="B****0"/>
    <x v="27"/>
    <x v="30"/>
    <x v="0"/>
    <b v="0"/>
    <n v="2121"/>
    <n v="4145"/>
    <s v="en"/>
    <n v="20"/>
    <x v="0"/>
  </r>
  <r>
    <s v="Sat Feb 03 2018 15:04:30"/>
    <s v="Current price of Bitcoin is $9370.50 February 3, 2018 at 08:59AM"/>
    <s v="b****m"/>
    <x v="107"/>
    <x v="92"/>
    <x v="2"/>
    <b v="0"/>
    <n v="381"/>
    <n v="594"/>
    <s v="en"/>
    <n v="0"/>
    <x v="1"/>
  </r>
  <r>
    <s v="Sat Feb 03 2018 15:04:35"/>
    <s v="I can see the headline bitcoin billionaire curates alternate reality for son, streams online"/>
    <s v="t****y"/>
    <x v="33"/>
    <x v="35"/>
    <x v="22"/>
    <b v="0"/>
    <n v="585"/>
    <n v="439"/>
    <s v="en"/>
    <n v="0"/>
    <x v="1"/>
  </r>
  <r>
    <s v="Sat Feb 03 2018 15:06:28"/>
    <s v="Is this... true? Seems wonderful bonkers RT : Okay, so Bitcoin."/>
    <s v="a****n"/>
    <x v="0"/>
    <x v="0"/>
    <x v="0"/>
    <b v="0"/>
    <n v="805"/>
    <n v="577"/>
    <s v="en"/>
    <n v="10"/>
    <x v="0"/>
  </r>
  <r>
    <s v="Sat Feb 03 2018 15:06:41"/>
    <s v="Na. I didnt realize there was a list until after I posted this. But, you can buy Bitcoin on Squarecash now too."/>
    <s v="F****a"/>
    <x v="70"/>
    <x v="9"/>
    <x v="2"/>
    <b v="0"/>
    <n v="4817"/>
    <n v="936"/>
    <s v="en"/>
    <n v="0"/>
    <x v="1"/>
  </r>
  <r>
    <s v="Sat Feb 03 2018 15:07:06"/>
    <s v="I love this story!  is king!"/>
    <s v="e****n"/>
    <x v="77"/>
    <x v="18"/>
    <x v="2"/>
    <b v="0"/>
    <n v="137"/>
    <n v="513"/>
    <s v="en"/>
    <n v="0"/>
    <x v="1"/>
  </r>
  <r>
    <s v="Sat Feb 03 2018 15:08:03"/>
    <s v="Because people never experienced financial freedom and independence pre-bitcoin"/>
    <s v="i****g"/>
    <x v="108"/>
    <x v="4"/>
    <x v="48"/>
    <b v="0"/>
    <n v="50913"/>
    <n v="308"/>
    <s v="en"/>
    <n v="10"/>
    <x v="0"/>
  </r>
  <r>
    <s v="Sat Feb 03 2018 15:09:16"/>
    <s v="10k party soon again? Poor me some mf whiskey! $btc  "/>
    <s v="t****s"/>
    <x v="45"/>
    <x v="47"/>
    <x v="0"/>
    <b v="0"/>
    <n v="4"/>
    <n v="107"/>
    <s v="nl"/>
    <n v="0"/>
    <x v="1"/>
  </r>
  <r>
    <s v="Sat Feb 03 2018 15:09:37"/>
    <s v="Bitcoin at 9500, Ethereum at 1000. Now up 25% and 35% from their respective lows.  "/>
    <s v="H****t"/>
    <x v="4"/>
    <x v="4"/>
    <x v="4"/>
    <b v="0"/>
    <n v="3116"/>
    <n v="95"/>
    <s v="en"/>
    <n v="10"/>
    <x v="0"/>
  </r>
  <r>
    <s v="Sat Feb 03 2018 15:09:59"/>
    <s v="Do you see tons of Koreans investing and Bitcoin reaching ATH after reopening exchanges on Korea this week?"/>
    <s v="d****e"/>
    <x v="4"/>
    <x v="4"/>
    <x v="49"/>
    <b v="0"/>
    <n v="177"/>
    <n v="179"/>
    <s v="es"/>
    <n v="0"/>
    <x v="1"/>
  </r>
  <r>
    <s v="Sat Feb 03 2018 15:10:04"/>
    <s v="Bitcoin BTC Current $9348.28 1 1.6 % | 24 7.01 % | 7 -17.29 %  "/>
    <s v="a****s"/>
    <x v="25"/>
    <x v="29"/>
    <x v="2"/>
    <b v="0"/>
    <n v="838"/>
    <n v="899"/>
    <s v="es"/>
    <n v="0"/>
    <x v="1"/>
  </r>
  <r>
    <s v="Sat Feb 03 2018 15:12:15"/>
    <s v="Talk to us in a year, , when  is back up at the $18k range. Then well see whos laughing at who."/>
    <s v="M****s"/>
    <x v="58"/>
    <x v="11"/>
    <x v="2"/>
    <b v="0"/>
    <n v="1183"/>
    <n v="2241"/>
    <s v="en"/>
    <n v="30"/>
    <x v="0"/>
  </r>
  <r>
    <s v="Sat Feb 03 2018 15:12:37"/>
    <s v="Its not the Bitcoin currency thats shadyits the aggressive peddlers of Bitcoin to the uninformed that are shady."/>
    <s v="T****l"/>
    <x v="25"/>
    <x v="29"/>
    <x v="2"/>
    <b v="0"/>
    <n v="1997"/>
    <n v="1059"/>
    <s v="en"/>
    <n v="-30"/>
    <x v="2"/>
  </r>
  <r>
    <s v="Sat Feb 03 2018 15:14:25"/>
    <s v="have you considered investing in bitcoin?"/>
    <s v="a****r"/>
    <x v="109"/>
    <x v="97"/>
    <x v="0"/>
    <b v="0"/>
    <n v="2264"/>
    <n v="2351"/>
    <s v="en"/>
    <n v="10"/>
    <x v="0"/>
  </r>
  <r>
    <s v="Sat Feb 03 2018 15:16:04"/>
    <s v="Install Bitcoin mining rigs at compressor stations to keep them warm. Duh!"/>
    <s v="y****e"/>
    <x v="110"/>
    <x v="52"/>
    <x v="22"/>
    <b v="0"/>
    <n v="164"/>
    <n v="201"/>
    <s v="en"/>
    <n v="0"/>
    <x v="1"/>
  </r>
  <r>
    <s v="Sat Feb 03 2018 15:16:19"/>
    <s v="A hahahaha hahahaha guy who calls bitcoin speculative when it at 50 dollars now feels vindicated when drops to 8k."/>
    <s v="R****0"/>
    <x v="4"/>
    <x v="98"/>
    <x v="16"/>
    <b v="0"/>
    <n v="218"/>
    <n v="551"/>
    <s v="en"/>
    <n v="0"/>
    <x v="1"/>
  </r>
  <r>
    <s v="Sat Feb 03 2018 15:17:58"/>
    <s v="this is cooler than bitcoin..... "/>
    <s v="S****l"/>
    <x v="72"/>
    <x v="27"/>
    <x v="2"/>
    <b v="0"/>
    <n v="1415"/>
    <n v="472"/>
    <s v="en"/>
    <n v="0"/>
    <x v="1"/>
  </r>
  <r>
    <s v="Sat Feb 03 2018 15:18:14"/>
    <s v="@ the airport and theres a 35 yr old new yorker talking about how he just got out of bitcoin lol"/>
    <s v="z****a"/>
    <x v="111"/>
    <x v="99"/>
    <x v="2"/>
    <b v="0"/>
    <n v="13475"/>
    <n v="492"/>
    <s v="en"/>
    <n v="-10"/>
    <x v="2"/>
  </r>
  <r>
    <s v="Sat Feb 03 2018 15:19:26"/>
    <s v="Wel, I don't know about you guys but I made a lot back last night. "/>
    <s v="j****w"/>
    <x v="112"/>
    <x v="92"/>
    <x v="2"/>
    <b v="0"/>
    <n v="1030"/>
    <n v="1010"/>
    <s v="en"/>
    <n v="0"/>
    <x v="1"/>
  </r>
  <r>
    <s v="Sat Feb 03 2018 15:19:47"/>
    <s v="Do you like bitcoin"/>
    <s v="c****r"/>
    <x v="113"/>
    <x v="4"/>
    <x v="50"/>
    <b v="0"/>
    <n v="59"/>
    <n v="1300"/>
    <s v="en"/>
    <n v="0"/>
    <x v="1"/>
  </r>
  <r>
    <s v="Sat Feb 03 2018 15:19:48"/>
    <s v="Bitcoin is just a bit of the coin it once was. "/>
    <s v="M****s"/>
    <x v="114"/>
    <x v="100"/>
    <x v="22"/>
    <b v="0"/>
    <n v="590"/>
    <n v="2150"/>
    <s v="en"/>
    <n v="0"/>
    <x v="1"/>
  </r>
  <r>
    <s v="Sat Feb 03 2018 15:21:28"/>
    <s v="Banks losing that grip on the world finance and they are panicking.  "/>
    <s v="S****8"/>
    <x v="59"/>
    <x v="27"/>
    <x v="2"/>
    <b v="0"/>
    <n v="554"/>
    <n v="445"/>
    <s v="en"/>
    <n v="-10"/>
    <x v="2"/>
  </r>
  <r>
    <s v="Sat Feb 03 2018 15:22:52"/>
    <s v="The year is 2050:   Sean Kingston is our first Jamacin president  Cyber bullying is punishable bt death penalty  Gas costs 0.34 bitcoin"/>
    <s v="j****n"/>
    <x v="115"/>
    <x v="67"/>
    <x v="2"/>
    <b v="0"/>
    <n v="203"/>
    <n v="175"/>
    <s v="en"/>
    <n v="-30"/>
    <x v="2"/>
  </r>
  <r>
    <s v="Sat Feb 03 2018 15:22:57"/>
    <s v="Don't look at  as just another product... It's not."/>
    <s v="c****n"/>
    <x v="116"/>
    <x v="101"/>
    <x v="2"/>
    <b v="0"/>
    <n v="92"/>
    <n v="78"/>
    <s v="en"/>
    <n v="0"/>
    <x v="1"/>
  </r>
  <r>
    <s v="Sat Feb 03 2018 15:23:23"/>
    <s v="I'll be paying with LED light if that's your currency.  You're not getting my Bitcoin."/>
    <s v="a****a"/>
    <x v="4"/>
    <x v="11"/>
    <x v="2"/>
    <b v="0"/>
    <n v="107"/>
    <n v="67"/>
    <s v="en"/>
    <n v="-10"/>
    <x v="2"/>
  </r>
  <r>
    <s v="Sat Feb 03 2018 15:24:15"/>
    <s v="An opportunity to buy and sell goods and services with cryptocurrency in one place.       "/>
    <s v="k****s"/>
    <x v="4"/>
    <x v="102"/>
    <x v="2"/>
    <b v="0"/>
    <n v="2766"/>
    <n v="3889"/>
    <s v="en"/>
    <n v="0"/>
    <x v="1"/>
  </r>
  <r>
    <s v="Sat Feb 03 2018 15:25:05"/>
    <s v="What if North Korea is behind Bitcoin?"/>
    <s v="t****z"/>
    <x v="33"/>
    <x v="35"/>
    <x v="22"/>
    <b v="0"/>
    <n v="4050"/>
    <n v="1677"/>
    <s v="en"/>
    <n v="0"/>
    <x v="1"/>
  </r>
  <r>
    <s v="Sat Feb 03 2018 15:25:12"/>
    <s v="Famitory &amp; Fourlung official bitcoin mommies of the Olympic games"/>
    <s v="F****y"/>
    <x v="4"/>
    <x v="4"/>
    <x v="22"/>
    <b v="0"/>
    <n v="650"/>
    <n v="676"/>
    <s v="en"/>
    <n v="10"/>
    <x v="0"/>
  </r>
  <r>
    <s v="Sat Feb 03 2018 15:26:25"/>
    <s v="YOU NEVER KNOW WHOS SWIMMING NAKED UNTIL THE TIDE GOES OUT    "/>
    <s v="k****e"/>
    <x v="6"/>
    <x v="7"/>
    <x v="5"/>
    <b v="0"/>
    <n v="36"/>
    <n v="38"/>
    <s v="en"/>
    <n v="-20"/>
    <x v="2"/>
  </r>
  <r>
    <s v="Sat Feb 03 2018 15:26:41"/>
    <s v="Yes, Monero and Bitcoin are the most expensive our there."/>
    <s v="d****z"/>
    <x v="117"/>
    <x v="11"/>
    <x v="2"/>
    <b v="0"/>
    <n v="3137"/>
    <n v="566"/>
    <s v="en"/>
    <n v="-10"/>
    <x v="2"/>
  </r>
  <r>
    <s v="Sat Feb 03 2018 15:26:57"/>
    <s v="There is a company selling bitcoin IRAs."/>
    <s v="r****r"/>
    <x v="25"/>
    <x v="29"/>
    <x v="2"/>
    <b v="1"/>
    <n v="12089"/>
    <n v="1635"/>
    <s v="en"/>
    <n v="0"/>
    <x v="1"/>
  </r>
  <r>
    <s v="Sat Feb 03 2018 15:28:18"/>
    <s v="I have a mate who lost a couple of 100k on that scam coin because he sold his bitcoin for it"/>
    <s v="J****3"/>
    <x v="4"/>
    <x v="4"/>
    <x v="19"/>
    <b v="0"/>
    <n v="7"/>
    <n v="35"/>
    <s v="en"/>
    <n v="-30"/>
    <x v="2"/>
  </r>
  <r>
    <s v="Sat Feb 03 2018 15:29:19"/>
    <s v="Bitcoin Bouta Shoot Up..."/>
    <s v="C****4"/>
    <x v="118"/>
    <x v="103"/>
    <x v="2"/>
    <b v="0"/>
    <n v="3216"/>
    <n v="3197"/>
    <s v="en"/>
    <n v="0"/>
    <x v="1"/>
  </r>
  <r>
    <s v="Sat Feb 03 2018 15:30:13"/>
    <s v="You can't understand bitcoin correctly and still believe it to be a speculative asset."/>
    <s v="B****t"/>
    <x v="77"/>
    <x v="18"/>
    <x v="2"/>
    <b v="0"/>
    <n v="7051"/>
    <n v="4719"/>
    <s v="en"/>
    <n v="40"/>
    <x v="0"/>
  </r>
  <r>
    <s v="Sat Feb 03 2018 15:31:04"/>
    <s v="Bitcoin is so interesting as a monetary phenomenon, I can't stop watching and sort of rooting for it. But not an investor"/>
    <s v="P****a"/>
    <x v="119"/>
    <x v="67"/>
    <x v="2"/>
    <b v="0"/>
    <n v="1290"/>
    <n v="2062"/>
    <s v="es"/>
    <n v="-10"/>
    <x v="2"/>
  </r>
  <r>
    <s v="Sat Feb 03 2018 15:31:33"/>
    <s v="Bitcoin bounced off the .618 Fibonacci level during it's low yesterday. We are near the bottom of this retracement. :)"/>
    <s v="K****k"/>
    <x v="120"/>
    <x v="29"/>
    <x v="2"/>
    <b v="0"/>
    <n v="22061"/>
    <n v="93"/>
    <s v="en"/>
    <n v="-10"/>
    <x v="2"/>
  </r>
  <r>
    <s v="Sat Feb 03 2018 15:32:09"/>
    <s v="What Ever Jamie Dimon, Morgan Staney Bid For Russia's Nevsky Center, I'll raise it by 1  ;) $JPM "/>
    <s v="P****i"/>
    <x v="0"/>
    <x v="0"/>
    <x v="0"/>
    <b v="0"/>
    <n v="4640"/>
    <n v="3750"/>
    <s v="en"/>
    <n v="-20"/>
    <x v="2"/>
  </r>
  <r>
    <s v="Sat Feb 03 2018 15:32:40"/>
    <s v="I wish an anonymous philanthropist would make a donation to me!  "/>
    <s v="D****n"/>
    <x v="4"/>
    <x v="9"/>
    <x v="2"/>
    <b v="0"/>
    <n v="101"/>
    <n v="44"/>
    <s v="en"/>
    <n v="10"/>
    <x v="0"/>
  </r>
  <r>
    <s v="Sat Feb 03 2018 15:33:02"/>
    <s v="Bitcoin will never need a taxpayer bailout to stay afloat."/>
    <s v="B****t"/>
    <x v="121"/>
    <x v="46"/>
    <x v="2"/>
    <b v="0"/>
    <n v="312"/>
    <n v="1283"/>
    <s v="en"/>
    <n v="0"/>
    <x v="1"/>
  </r>
  <r>
    <s v="Sat Feb 03 2018 15:33:26"/>
    <s v="Tell us Richard what you did with your bitcoin, did you hold? did you sell and buy back cheaper?  do tell"/>
    <s v="N****y"/>
    <x v="122"/>
    <x v="10"/>
    <x v="2"/>
    <b v="0"/>
    <n v="61"/>
    <n v="208"/>
    <s v="en"/>
    <n v="-10"/>
    <x v="2"/>
  </r>
  <r>
    <s v="Sat Feb 03 2018 15:33:30"/>
    <s v="nasdaq dot-com bubble took years, bitcoin is doing all that in 2 months"/>
    <s v="p****r"/>
    <x v="4"/>
    <x v="4"/>
    <x v="12"/>
    <b v="0"/>
    <n v="300"/>
    <n v="681"/>
    <s v="de"/>
    <n v="0"/>
    <x v="1"/>
  </r>
  <r>
    <s v="Sat Feb 03 2018 15:33:55"/>
    <s v="Will btc bitcoin hit $5000"/>
    <s v="r****s"/>
    <x v="4"/>
    <x v="74"/>
    <x v="0"/>
    <b v="0"/>
    <n v="66"/>
    <n v="97"/>
    <s v="en"/>
    <n v="0"/>
    <x v="1"/>
  </r>
  <r>
    <s v="Sat Feb 03 2018 15:34:50"/>
    <s v="Bitconnect is Facing its Second Class Action Lawsuit            "/>
    <s v="C****h"/>
    <x v="4"/>
    <x v="4"/>
    <x v="18"/>
    <b v="0"/>
    <n v="292"/>
    <n v="0"/>
    <s v="es"/>
    <n v="0"/>
    <x v="1"/>
  </r>
  <r>
    <s v="Sat Feb 03 2018 15:36:15"/>
    <s v="Thanks for the free bitcoin giveaway, its not everyday someone does something this generous "/>
    <s v="f****n"/>
    <x v="11"/>
    <x v="13"/>
    <x v="5"/>
    <b v="0"/>
    <n v="8"/>
    <n v="166"/>
    <s v="en"/>
    <n v="30"/>
    <x v="0"/>
  </r>
  <r>
    <s v="Sat Feb 03 2018 15:36:25"/>
    <s v="Bitcoin Mining Comes To New York As Lawmakers Approve Power Allocation."/>
    <s v="t****p"/>
    <x v="123"/>
    <x v="104"/>
    <x v="4"/>
    <b v="0"/>
    <n v="61"/>
    <n v="246"/>
    <s v="en"/>
    <n v="10"/>
    <x v="0"/>
  </r>
  <r>
    <s v="Sat Feb 03 2018 15:38:19"/>
    <s v="We can say the same thing about you when it comes to your comments about Bitcoin."/>
    <s v="k****i"/>
    <x v="124"/>
    <x v="105"/>
    <x v="51"/>
    <b v="0"/>
    <n v="88"/>
    <n v="192"/>
    <s v="en"/>
    <n v="0"/>
    <x v="1"/>
  </r>
  <r>
    <s v="Sat Feb 03 2018 15:38:34"/>
    <s v="Investment bank is the backbone of economic and financial system.         "/>
    <s v="v****v"/>
    <x v="124"/>
    <x v="105"/>
    <x v="51"/>
    <b v="0"/>
    <n v="12144"/>
    <n v="375"/>
    <s v="en"/>
    <n v="0"/>
    <x v="1"/>
  </r>
  <r>
    <s v="Sat Feb 03 2018 15:39:13"/>
    <s v="Do you have your own podcast? Or a YouTube channel? That'd be nice.   "/>
    <s v="p****r"/>
    <x v="4"/>
    <x v="18"/>
    <x v="2"/>
    <b v="0"/>
    <n v="398"/>
    <n v="1123"/>
    <s v="en"/>
    <n v="10"/>
    <x v="0"/>
  </r>
  <r>
    <s v="Sat Feb 03 2018 15:40:18"/>
    <s v="New support level for bitcoin could be 9k $btc"/>
    <s v="C****l"/>
    <x v="63"/>
    <x v="60"/>
    <x v="2"/>
    <b v="0"/>
    <n v="663"/>
    <n v="162"/>
    <s v="en"/>
    <n v="10"/>
    <x v="0"/>
  </r>
  <r>
    <s v="Sat Feb 03 2018 15:40:29"/>
    <s v="Makes for a great Italian Job sequel "/>
    <s v="C****s"/>
    <x v="5"/>
    <x v="5"/>
    <x v="2"/>
    <b v="0"/>
    <n v="178"/>
    <n v="150"/>
    <s v="en"/>
    <n v="20"/>
    <x v="0"/>
  </r>
  <r>
    <s v="Sat Feb 03 2018 15:41:22"/>
    <s v="Bitcoin only really uptrend when it is above the $ 13100 price range. At present, the risk remains latent."/>
    <s v="f****n"/>
    <x v="0"/>
    <x v="0"/>
    <x v="0"/>
    <b v="0"/>
    <n v="719"/>
    <n v="733"/>
    <s v="en"/>
    <n v="0"/>
    <x v="1"/>
  </r>
  <r>
    <s v="Sat Feb 03 2018 15:41:51"/>
    <s v="..... just a matter of time...!!! "/>
    <s v="a****a"/>
    <x v="105"/>
    <x v="96"/>
    <x v="4"/>
    <b v="0"/>
    <n v="313"/>
    <n v="182"/>
    <s v="en"/>
    <n v="10"/>
    <x v="0"/>
  </r>
  <r>
    <s v="Sat Feb 03 2018 15:42:58"/>
    <s v="Those bitcoin commercials on snap gives me black mirror vibes"/>
    <s v="A****r"/>
    <x v="125"/>
    <x v="27"/>
    <x v="2"/>
    <b v="0"/>
    <n v="5950"/>
    <n v="5955"/>
    <s v="en"/>
    <n v="10"/>
    <x v="0"/>
  </r>
  <r>
    <s v="Sat Feb 03 2018 15:44:14"/>
    <s v="Can you look at AML Bitcoin?"/>
    <s v="c****h"/>
    <x v="4"/>
    <x v="18"/>
    <x v="2"/>
    <b v="0"/>
    <n v="7"/>
    <n v="32"/>
    <s v="en"/>
    <n v="0"/>
    <x v="1"/>
  </r>
  <r>
    <s v="Sat Feb 03 2018 15:44:38"/>
    <s v="Hi when will Bitcoin Diamond maintenance finish"/>
    <s v="M****3"/>
    <x v="126"/>
    <x v="106"/>
    <x v="0"/>
    <b v="0"/>
    <n v="266"/>
    <n v="687"/>
    <s v="en"/>
    <n v="0"/>
    <x v="1"/>
  </r>
  <r>
    <s v="Sat Feb 03 2018 15:44:55"/>
    <s v="Wtf is a bitcoin lol"/>
    <s v="a****l"/>
    <x v="55"/>
    <x v="51"/>
    <x v="2"/>
    <b v="0"/>
    <n v="7127"/>
    <n v="610"/>
    <s v="en"/>
    <n v="0"/>
    <x v="1"/>
  </r>
  <r>
    <s v="Sat Feb 03 2018 15:45:59"/>
    <s v="Lol reading through  tweets.  I'm no noob. I don't sell at losses."/>
    <s v="L****6"/>
    <x v="58"/>
    <x v="11"/>
    <x v="2"/>
    <b v="0"/>
    <n v="2204"/>
    <n v="595"/>
    <s v="en"/>
    <n v="0"/>
    <x v="1"/>
  </r>
  <r>
    <s v="Sat Feb 03 2018 15:46:11"/>
    <s v="Bitcoin needed... I need bitcoin"/>
    <s v="r****G"/>
    <x v="4"/>
    <x v="4"/>
    <x v="11"/>
    <b v="0"/>
    <n v="459"/>
    <n v="133"/>
    <s v="en"/>
    <n v="0"/>
    <x v="1"/>
  </r>
  <r>
    <s v="Sat Feb 03 2018 15:46:45"/>
    <s v="His last album Get Bitcoin or Die Typing"/>
    <s v="y****s"/>
    <x v="4"/>
    <x v="4"/>
    <x v="52"/>
    <b v="0"/>
    <n v="187"/>
    <n v="530"/>
    <s v="en"/>
    <n v="-10"/>
    <x v="2"/>
  </r>
  <r>
    <s v="Sat Feb 03 2018 15:47:07"/>
    <s v="FOMO time is very close for those who say $BTC is dead.  Added some $SYS , $DGB and $STRAT      "/>
    <s v="e****y"/>
    <x v="127"/>
    <x v="107"/>
    <x v="44"/>
    <b v="0"/>
    <n v="70"/>
    <n v="233"/>
    <s v="tr"/>
    <n v="-20"/>
    <x v="2"/>
  </r>
  <r>
    <s v="Sat Feb 03 2018 15:47:07"/>
    <s v="Lol well.. it's not 5 million Bitcoin."/>
    <s v="B****o"/>
    <x v="128"/>
    <x v="5"/>
    <x v="2"/>
    <b v="0"/>
    <n v="183"/>
    <n v="207"/>
    <s v="en"/>
    <n v="20"/>
    <x v="0"/>
  </r>
  <r>
    <s v="Sat Feb 03 2018 15:47:46"/>
    <s v="What's the exchange rate of Bitcoin to Schrute Buck?"/>
    <s v="A****Q"/>
    <x v="4"/>
    <x v="108"/>
    <x v="12"/>
    <b v="0"/>
    <n v="424"/>
    <n v="377"/>
    <s v="en"/>
    <n v="0"/>
    <x v="1"/>
  </r>
  <r>
    <s v="Sat Feb 03 2018 15:47:48"/>
    <s v="Bitcoin dropped from 18k to 8k in a month. Bitcoin also met an accident. :p"/>
    <s v="g****n"/>
    <x v="129"/>
    <x v="109"/>
    <x v="4"/>
    <b v="0"/>
    <n v="532"/>
    <n v="467"/>
    <s v="en"/>
    <n v="-20"/>
    <x v="2"/>
  </r>
  <r>
    <s v="Sat Feb 03 2018 15:48:17"/>
    <s v="Seems like we are going back up from here. Marketcap is rising really steady now!     "/>
    <s v="N****t"/>
    <x v="4"/>
    <x v="4"/>
    <x v="26"/>
    <b v="0"/>
    <n v="15"/>
    <n v="40"/>
    <s v="en"/>
    <n v="20"/>
    <x v="0"/>
  </r>
  <r>
    <s v="Sat Feb 03 2018 15:49:21"/>
    <s v="was it a bitcoin payment? :D"/>
    <s v="B****n"/>
    <x v="4"/>
    <x v="4"/>
    <x v="39"/>
    <b v="0"/>
    <n v="1364"/>
    <n v="2650"/>
    <s v="en"/>
    <n v="0"/>
    <x v="1"/>
  </r>
  <r>
    <s v="Sat Feb 03 2018 15:50:10"/>
    <s v="A 2% drop in Dow is a ridiculous comparison to the collapse of bitcoin!"/>
    <s v="M****g"/>
    <x v="85"/>
    <x v="79"/>
    <x v="40"/>
    <b v="0"/>
    <n v="43"/>
    <n v="38"/>
    <s v="en"/>
    <n v="-30"/>
    <x v="2"/>
  </r>
  <r>
    <s v="Sat Feb 03 2018 15:51:28"/>
    <s v="Good morning to everyone and everything including bitcoin."/>
    <s v="D****_"/>
    <x v="130"/>
    <x v="110"/>
    <x v="10"/>
    <b v="0"/>
    <n v="1035"/>
    <n v="1628"/>
    <s v="en"/>
    <n v="10"/>
    <x v="0"/>
  </r>
  <r>
    <s v="Sat Feb 03 2018 15:51:39"/>
    <s v="It's come to a point where I pray that Bitcoin falls so that people can finally ditch their graphics cards and make GPU prices fall"/>
    <s v="m****e"/>
    <x v="113"/>
    <x v="4"/>
    <x v="50"/>
    <b v="0"/>
    <n v="1438"/>
    <n v="580"/>
    <s v="en"/>
    <n v="-30"/>
    <x v="2"/>
  </r>
  <r>
    <s v="Sat Feb 03 2018 15:52:09"/>
    <s v="There has to be a pimp somewhere who was sending hoes via bitcoin and forgot he had funds in his wallet lol"/>
    <s v="t****z"/>
    <x v="131"/>
    <x v="10"/>
    <x v="2"/>
    <b v="0"/>
    <n v="264"/>
    <n v="355"/>
    <s v="en"/>
    <n v="0"/>
    <x v="1"/>
  </r>
  <r>
    <s v="Sat Feb 03 2018 15:52:15"/>
    <s v="Like every time I see Bitcoin prices go up, I get pissed"/>
    <s v="m****e"/>
    <x v="113"/>
    <x v="4"/>
    <x v="50"/>
    <b v="0"/>
    <n v="1438"/>
    <n v="580"/>
    <s v="en"/>
    <n v="10"/>
    <x v="0"/>
  </r>
  <r>
    <s v="Sat Feb 03 2018 15:52:23"/>
    <s v="I know you like Bitcoin. Buy Ada and dbix along with your Bitcoin."/>
    <s v="G****l"/>
    <x v="4"/>
    <x v="67"/>
    <x v="2"/>
    <b v="0"/>
    <n v="474"/>
    <n v="748"/>
    <s v="en"/>
    <n v="10"/>
    <x v="0"/>
  </r>
  <r>
    <s v="Sat Feb 03 2018 15:52:51"/>
    <s v="Bitcoin price &gt; Finding a Valentine  "/>
    <s v="N****l"/>
    <x v="4"/>
    <x v="4"/>
    <x v="6"/>
    <b v="0"/>
    <n v="27"/>
    <n v="141"/>
    <s v="fr"/>
    <n v="0"/>
    <x v="1"/>
  </r>
  <r>
    <s v="Sat Feb 03 2018 15:53:01"/>
    <s v="$  (9188.27) 3mAccelBandTrap- (1xAvg), hi:9353.07, lo:9205.21, bars:9, 6:1Accel-, tf:0111010, FirmTrnd-:+100%"/>
    <s v="t****o"/>
    <x v="25"/>
    <x v="29"/>
    <x v="2"/>
    <b v="0"/>
    <n v="7063"/>
    <n v="262"/>
    <s v="en"/>
    <n v="0"/>
    <x v="1"/>
  </r>
  <r>
    <s v="Sat Feb 03 2018 15:53:04"/>
    <s v="CAN YOU LEAVE ME ALONE ABOUT BITCOIN?"/>
    <s v="v****h"/>
    <x v="58"/>
    <x v="11"/>
    <x v="2"/>
    <b v="0"/>
    <n v="117"/>
    <n v="269"/>
    <s v="en"/>
    <n v="-10"/>
    <x v="2"/>
  </r>
  <r>
    <s v="Sat Feb 03 2018 15:53:45"/>
    <s v="By 2020 or so, it will become clear that Bitcoins impact on the economy has been no greater than the fax machine's"/>
    <s v="D****s"/>
    <x v="122"/>
    <x v="10"/>
    <x v="2"/>
    <b v="0"/>
    <n v="14775"/>
    <n v="424"/>
    <s v="en"/>
    <n v="10"/>
    <x v="0"/>
  </r>
  <r>
    <s v="Sat Feb 03 2018 15:55:16"/>
    <s v="Where will  bounce? Or find support? $trx   "/>
    <s v="d****t"/>
    <x v="4"/>
    <x v="4"/>
    <x v="22"/>
    <b v="0"/>
    <n v="227"/>
    <n v="390"/>
    <s v="en"/>
    <n v="10"/>
    <x v="0"/>
  </r>
  <r>
    <s v="Sat Feb 03 2018 15:55:35"/>
    <s v="if you want a high return, bitcoin got you"/>
    <s v="T****s"/>
    <x v="46"/>
    <x v="48"/>
    <x v="16"/>
    <b v="0"/>
    <n v="188"/>
    <n v="109"/>
    <s v="en"/>
    <n v="10"/>
    <x v="0"/>
  </r>
  <r>
    <s v="Sat Feb 03 2018 15:55:55"/>
    <s v="Let us not forget.. Almost half of all Bitcoin is held by 1k people. Hold. Why? Fear early on driving prices."/>
    <s v="d****d"/>
    <x v="118"/>
    <x v="103"/>
    <x v="2"/>
    <b v="0"/>
    <n v="14"/>
    <n v="36"/>
    <s v="en"/>
    <n v="-40"/>
    <x v="2"/>
  </r>
  <r>
    <s v="Sat Feb 03 2018 15:56:25"/>
    <s v="Bitcoin is a big bubble. E-currency serves a useful purpose, but the money invested in Bitcoin is ludicrous!"/>
    <s v="c****e"/>
    <x v="25"/>
    <x v="29"/>
    <x v="2"/>
    <b v="0"/>
    <n v="19"/>
    <n v="112"/>
    <s v="en"/>
    <n v="0"/>
    <x v="1"/>
  </r>
  <r>
    <s v="Sat Feb 03 2018 15:57:05"/>
    <s v="He's just trying to sell his GoldCard bs. The dollar is collapsing, bitcoin has no value, only GOLD is real money bla bla bla"/>
    <s v="a****h"/>
    <x v="132"/>
    <x v="111"/>
    <x v="53"/>
    <b v="0"/>
    <n v="84"/>
    <n v="316"/>
    <s v="en"/>
    <n v="-20"/>
    <x v="2"/>
  </r>
  <r>
    <s v="Sat Feb 03 2018 15:57:39"/>
    <s v="prof. who have you backed for the 6N? and have you bought any bitcoin?"/>
    <s v="D****r"/>
    <x v="133"/>
    <x v="112"/>
    <x v="26"/>
    <b v="0"/>
    <n v="813"/>
    <n v="789"/>
    <s v="en"/>
    <n v="20"/>
    <x v="0"/>
  </r>
  <r>
    <s v="Sat Feb 03 2018 15:58:43"/>
    <s v="He sounds rather butthurt about Bitcoin rising in the first place."/>
    <s v="W****k"/>
    <x v="4"/>
    <x v="113"/>
    <x v="2"/>
    <b v="0"/>
    <n v="579"/>
    <n v="92"/>
    <s v="en"/>
    <n v="0"/>
    <x v="1"/>
  </r>
  <r>
    <s v="Sat Feb 03 2018 15:58:44"/>
    <s v="Didnt Bitcoin die this week?"/>
    <s v="B****R"/>
    <x v="4"/>
    <x v="114"/>
    <x v="2"/>
    <b v="0"/>
    <n v="1955"/>
    <n v="202"/>
    <s v="en"/>
    <n v="-10"/>
    <x v="2"/>
  </r>
  <r>
    <s v="Sat Feb 03 2018 15:59:52"/>
    <s v="i'm getting you a nice box of Bitcoin shaped chocolate for valentines day"/>
    <s v="Z****g"/>
    <x v="134"/>
    <x v="114"/>
    <x v="2"/>
    <b v="0"/>
    <n v="934"/>
    <n v="776"/>
    <s v="en"/>
    <n v="10"/>
    <x v="0"/>
  </r>
  <r>
    <s v="Sat Feb 03 2018 16:00:21"/>
    <s v="Good morning, Friends!     "/>
    <s v="2****m"/>
    <x v="4"/>
    <x v="4"/>
    <x v="4"/>
    <b v="0"/>
    <n v="96"/>
    <n v="73"/>
    <s v="en"/>
    <n v="10"/>
    <x v="0"/>
  </r>
  <r>
    <s v="Sat Feb 03 2018 16:00:34"/>
    <s v="Cant decide if everything happening with bitcoin is funny or sad. But Im leaning towards funny."/>
    <s v="i****b"/>
    <x v="98"/>
    <x v="51"/>
    <x v="2"/>
    <b v="0"/>
    <n v="67"/>
    <n v="44"/>
    <s v="en"/>
    <n v="-10"/>
    <x v="2"/>
  </r>
  <r>
    <s v="Sat Feb 03 2018 16:00:50"/>
    <s v="Current price of Bitcoin is $9208.11 Like if thats good for you and retweet if thats not good for you   "/>
    <s v="B****0"/>
    <x v="27"/>
    <x v="30"/>
    <x v="0"/>
    <b v="0"/>
    <n v="2121"/>
    <n v="4145"/>
    <s v="en"/>
    <n v="20"/>
    <x v="0"/>
  </r>
  <r>
    <s v="Sat Feb 03 2018 16:00:51"/>
    <s v="In Cryptocurrencies - Bitcoin has more market value than `Netflix and 21st Century Fox` COMBINED!"/>
    <s v="d****1"/>
    <x v="40"/>
    <x v="42"/>
    <x v="10"/>
    <b v="0"/>
    <n v="563"/>
    <n v="486"/>
    <s v="en"/>
    <n v="20"/>
    <x v="0"/>
  </r>
  <r>
    <s v="Sat Feb 03 2018 16:01:15"/>
    <s v="It seems like the Bitcoin Bubble has crashed even before we all expected."/>
    <s v="d****n"/>
    <x v="135"/>
    <x v="115"/>
    <x v="30"/>
    <b v="0"/>
    <n v="62"/>
    <n v="108"/>
    <s v="en"/>
    <n v="-20"/>
    <x v="2"/>
  </r>
  <r>
    <s v="Sat Feb 03 2018 16:01:37"/>
    <s v="id recommend ireland and bitcoin at around 8k with a 40k target"/>
    <s v="D****r"/>
    <x v="133"/>
    <x v="112"/>
    <x v="26"/>
    <b v="0"/>
    <n v="813"/>
    <n v="789"/>
    <s v="en"/>
    <n v="10"/>
    <x v="0"/>
  </r>
  <r>
    <s v="Sat Feb 03 2018 16:01:45"/>
    <s v="Please buy more bitcoin."/>
    <s v="N****o"/>
    <x v="4"/>
    <x v="45"/>
    <x v="2"/>
    <b v="0"/>
    <n v="58"/>
    <n v="142"/>
    <s v="en"/>
    <n v="20"/>
    <x v="0"/>
  </r>
  <r>
    <s v="Sat Feb 03 2018 16:02:46"/>
    <s v="will write yelp reviews for bitcoin"/>
    <s v="b****e"/>
    <x v="50"/>
    <x v="51"/>
    <x v="2"/>
    <b v="0"/>
    <n v="3236"/>
    <n v="3407"/>
    <s v="en"/>
    <n v="-10"/>
    <x v="2"/>
  </r>
  <r>
    <s v="Sat Feb 03 2018 16:04:16"/>
    <s v="For only 3 bitcoin you can own your very own moon condo! 1/6th the gravity, 1/6th the price!"/>
    <s v="L****l"/>
    <x v="16"/>
    <x v="18"/>
    <x v="2"/>
    <b v="0"/>
    <n v="13378"/>
    <n v="1958"/>
    <s v="en"/>
    <n v="-10"/>
    <x v="2"/>
  </r>
  <r>
    <s v="Sat Feb 03 2018 16:04:18"/>
    <s v="New word for Cryptofreude, n. The pleasure derived from watching Bitcoin deflate. (Invented by Krugman, I think)."/>
    <s v="R****s"/>
    <x v="136"/>
    <x v="116"/>
    <x v="2"/>
    <b v="0"/>
    <n v="639"/>
    <n v="181"/>
    <s v="en"/>
    <n v="0"/>
    <x v="1"/>
  </r>
  <r>
    <s v="Sat Feb 03 2018 16:04:24"/>
    <s v="Well 40% we're completely wrong and 7% were right.  poll"/>
    <s v="U****s"/>
    <x v="4"/>
    <x v="4"/>
    <x v="0"/>
    <b v="0"/>
    <n v="93"/>
    <n v="65"/>
    <s v="en"/>
    <n v="0"/>
    <x v="1"/>
  </r>
  <r>
    <s v="Sat Feb 03 2018 16:05:13"/>
    <s v="Buying Bitcoin to lift retirement funds is not very good advice.   (lift)"/>
    <s v="t****5"/>
    <x v="4"/>
    <x v="117"/>
    <x v="2"/>
    <b v="0"/>
    <n v="65"/>
    <n v="102"/>
    <s v="en"/>
    <n v="20"/>
    <x v="0"/>
  </r>
  <r>
    <s v="Sat Feb 03 2018 16:06:26"/>
    <s v="Ummm... please dont use Goku for Siacoin, hes reserved for Bitcoin, mmmkay?"/>
    <s v="S****r"/>
    <x v="4"/>
    <x v="52"/>
    <x v="22"/>
    <b v="0"/>
    <n v="527"/>
    <n v="274"/>
    <s v="en"/>
    <n v="0"/>
    <x v="1"/>
  </r>
  <r>
    <s v="Sat Feb 03 2018 16:06:40"/>
    <s v="true bitcoin ruined it"/>
    <s v="C****t"/>
    <x v="22"/>
    <x v="25"/>
    <x v="1"/>
    <b v="0"/>
    <n v="1"/>
    <n v="9"/>
    <s v="en"/>
    <n v="0"/>
    <x v="1"/>
  </r>
  <r>
    <s v="Sat Feb 03 2018 16:07:06"/>
    <s v="Bitcoin is owned by Blockstream. Blockstream is a for profit organization. BTC is not truly decentralize anymore."/>
    <s v="E****r"/>
    <x v="4"/>
    <x v="4"/>
    <x v="1"/>
    <b v="0"/>
    <n v="153"/>
    <n v="151"/>
    <s v="en"/>
    <n v="20"/>
    <x v="0"/>
  </r>
  <r>
    <s v="Sat Feb 03 2018 16:09:09"/>
    <s v="Wow very fancy! In  we do not need these. We have  's Random Number Generator. Way more robust!"/>
    <s v="j****y"/>
    <x v="24"/>
    <x v="27"/>
    <x v="2"/>
    <b v="0"/>
    <n v="126"/>
    <n v="240"/>
    <s v="en"/>
    <n v="20"/>
    <x v="0"/>
  </r>
  <r>
    <s v="Sat Feb 03 2018 16:09:38"/>
    <s v="Is this a parody account? Bcash was literally created out of greed,  and anger towards bitcoin lol."/>
    <s v="c****_"/>
    <x v="93"/>
    <x v="82"/>
    <x v="4"/>
    <b v="0"/>
    <n v="797"/>
    <n v="1614"/>
    <s v="en"/>
    <n v="-30"/>
    <x v="2"/>
  </r>
  <r>
    <s v="Sat Feb 03 2018 16:10:04"/>
    <s v="The last time i checked,  is climbing up.."/>
    <s v="b****g"/>
    <x v="113"/>
    <x v="4"/>
    <x v="50"/>
    <b v="0"/>
    <n v="138"/>
    <n v="98"/>
    <s v="en"/>
    <n v="10"/>
    <x v="0"/>
  </r>
  <r>
    <s v="Sat Feb 03 2018 16:10:24"/>
    <s v="Now that all they hype has died down, I gotta say it. Bitcoin is the veganism of the financial world."/>
    <s v="T****5"/>
    <x v="4"/>
    <x v="118"/>
    <x v="2"/>
    <b v="0"/>
    <n v="472"/>
    <n v="366"/>
    <s v="en"/>
    <n v="-30"/>
    <x v="2"/>
  </r>
  <r>
    <s v="Sat Feb 03 2018 16:10:55"/>
    <s v="Bitcoin ponele!"/>
    <s v="D****y"/>
    <x v="4"/>
    <x v="4"/>
    <x v="47"/>
    <b v="0"/>
    <n v="116"/>
    <n v="250"/>
    <s v="es"/>
    <n v="0"/>
    <x v="1"/>
  </r>
  <r>
    <s v="Sat Feb 03 2018 16:11:51"/>
    <s v="ETH price will always go up. POS once used. Every ETH use will be gone forever. Bitcoin will always be 21million forever. ETH no."/>
    <s v="E****r"/>
    <x v="4"/>
    <x v="4"/>
    <x v="1"/>
    <b v="0"/>
    <n v="153"/>
    <n v="151"/>
    <s v="en"/>
    <n v="0"/>
    <x v="1"/>
  </r>
  <r>
    <s v="Sat Feb 03 2018 16:12:11"/>
    <s v="Bitcoin ban expands across credit cards - Taipei Times"/>
    <s v="z****l"/>
    <x v="108"/>
    <x v="4"/>
    <x v="48"/>
    <b v="0"/>
    <n v="227"/>
    <n v="219"/>
    <s v="en"/>
    <n v="0"/>
    <x v="1"/>
  </r>
  <r>
    <s v="Sat Feb 03 2018 16:12:51"/>
    <s v="Ohh jeez,  just saw an ad for bitcoin ira.  I don't even know what to say...."/>
    <s v="S****8"/>
    <x v="4"/>
    <x v="81"/>
    <x v="2"/>
    <b v="0"/>
    <n v="36"/>
    <n v="175"/>
    <s v="en"/>
    <n v="0"/>
    <x v="1"/>
  </r>
  <r>
    <s v="Sat Feb 03 2018 16:12:52"/>
    <s v="BUY LOW... SELL HIGH!! Bitcoin $25-30K Still in Play 2018"/>
    <s v="a****a"/>
    <x v="4"/>
    <x v="117"/>
    <x v="2"/>
    <b v="0"/>
    <n v="39272"/>
    <n v="193"/>
    <s v="en"/>
    <n v="0"/>
    <x v="1"/>
  </r>
  <r>
    <s v="Sat Feb 03 2018 16:13:26"/>
    <s v="Because I didnt click on your page for any bitcoin related reason "/>
    <s v="S****y"/>
    <x v="4"/>
    <x v="4"/>
    <x v="0"/>
    <b v="0"/>
    <n v="78"/>
    <n v="124"/>
    <s v="en"/>
    <n v="0"/>
    <x v="1"/>
  </r>
  <r>
    <s v="Sat Feb 03 2018 16:14:10"/>
    <s v="Dragonmint Bitcoin miners or this other nonsense miner?"/>
    <s v="S****r"/>
    <x v="4"/>
    <x v="52"/>
    <x v="22"/>
    <b v="0"/>
    <n v="527"/>
    <n v="274"/>
    <s v="en"/>
    <n v="-30"/>
    <x v="2"/>
  </r>
  <r>
    <s v="Sat Feb 03 2018 16:14:19"/>
    <s v="Yo memo so stupid, it bought Bitcoin. "/>
    <s v="m****o"/>
    <x v="4"/>
    <x v="119"/>
    <x v="2"/>
    <b v="0"/>
    <n v="1025"/>
    <n v="2962"/>
    <s v="en"/>
    <n v="0"/>
    <x v="1"/>
  </r>
  <r>
    <s v="Sat Feb 03 2018 16:14:44"/>
    <s v="what the hell is bitcoin"/>
    <s v="s****0"/>
    <x v="137"/>
    <x v="120"/>
    <x v="0"/>
    <b v="0"/>
    <n v="15"/>
    <n v="84"/>
    <s v="en"/>
    <n v="-10"/>
    <x v="2"/>
  </r>
  <r>
    <s v="Sat Feb 03 2018 16:15:14"/>
    <s v="A basicattack what you don't understand. They will be surprised to know Bitcoin may save their crumbling business."/>
    <s v="j****m"/>
    <x v="138"/>
    <x v="121"/>
    <x v="18"/>
    <b v="0"/>
    <n v="704"/>
    <n v="525"/>
    <s v="es"/>
    <n v="10"/>
    <x v="0"/>
  </r>
  <r>
    <s v="Sat Feb 03 2018 16:15:20"/>
    <s v="im so rich i bought the moon - bitcoin hodler that got in at 19k"/>
    <s v="q****z"/>
    <x v="139"/>
    <x v="122"/>
    <x v="54"/>
    <b v="0"/>
    <n v="126820"/>
    <n v="638"/>
    <s v="en"/>
    <n v="20"/>
    <x v="0"/>
  </r>
  <r>
    <s v="Sat Feb 03 2018 16:15:22"/>
    <s v="That  chart looked a lot like the NASDAQ circa 2000"/>
    <s v="s****2"/>
    <x v="140"/>
    <x v="123"/>
    <x v="2"/>
    <b v="0"/>
    <n v="47"/>
    <n v="151"/>
    <s v="en"/>
    <n v="0"/>
    <x v="1"/>
  </r>
  <r>
    <s v="Sat Feb 03 2018 16:16:32"/>
    <s v="Bitcoin isnt the bubble, its the pin. -  "/>
    <s v="r****l"/>
    <x v="141"/>
    <x v="75"/>
    <x v="39"/>
    <b v="0"/>
    <n v="508"/>
    <n v="1189"/>
    <s v="en"/>
    <n v="0"/>
    <x v="1"/>
  </r>
  <r>
    <s v="Sat Feb 03 2018 16:18:09"/>
    <s v="My hunch too. Remember ??? 'Bitcoin might be weaponized'."/>
    <s v="a****h"/>
    <x v="142"/>
    <x v="58"/>
    <x v="4"/>
    <b v="0"/>
    <n v="16"/>
    <n v="100"/>
    <s v="en"/>
    <n v="-10"/>
    <x v="2"/>
  </r>
  <r>
    <s v="Sat Feb 03 2018 16:18:15"/>
    <s v="morning  bitcoin investor :"/>
    <s v="h****w"/>
    <x v="143"/>
    <x v="124"/>
    <x v="55"/>
    <b v="0"/>
    <n v="19"/>
    <n v="8"/>
    <s v="en"/>
    <n v="0"/>
    <x v="1"/>
  </r>
  <r>
    <s v="Sat Feb 03 2018 16:18:18"/>
    <s v="DYING FOR SATOSHI'S BITCOIN PROFITS"/>
    <s v="a****e"/>
    <x v="4"/>
    <x v="125"/>
    <x v="56"/>
    <b v="0"/>
    <n v="810"/>
    <n v="2979"/>
    <s v="en"/>
    <n v="-10"/>
    <x v="2"/>
  </r>
  <r>
    <s v="Sat Feb 03 2018 16:19:49"/>
    <s v="$ada could reasonably end the day settled at $0.53 per coin.    "/>
    <s v="T****z"/>
    <x v="41"/>
    <x v="43"/>
    <x v="2"/>
    <b v="0"/>
    <n v="2446"/>
    <n v="208"/>
    <s v="en"/>
    <n v="10"/>
    <x v="0"/>
  </r>
  <r>
    <s v="Sat Feb 03 2018 16:20:21"/>
    <s v="Slept for 15 hrs.. who am I, what year is this and what is a bitcoin"/>
    <s v="K****a"/>
    <x v="144"/>
    <x v="117"/>
    <x v="2"/>
    <b v="0"/>
    <n v="33"/>
    <n v="69"/>
    <s v="en"/>
    <n v="0"/>
    <x v="1"/>
  </r>
  <r>
    <s v="Sat Feb 03 2018 16:20:41"/>
    <s v="Bitcoin looks bubblier than a bubble bath.what's the deal!"/>
    <s v="v****a"/>
    <x v="68"/>
    <x v="65"/>
    <x v="4"/>
    <b v="0"/>
    <n v="79"/>
    <n v="569"/>
    <s v="en"/>
    <n v="10"/>
    <x v="0"/>
  </r>
  <r>
    <s v="Sat Feb 03 2018 16:21:52"/>
    <s v="Youre in the  game since...      "/>
    <s v="V****e"/>
    <x v="59"/>
    <x v="27"/>
    <x v="2"/>
    <b v="0"/>
    <n v="171"/>
    <n v="416"/>
    <s v="en"/>
    <n v="10"/>
    <x v="0"/>
  </r>
  <r>
    <s v="Sat Feb 03 2018 16:21:57"/>
    <s v="can never apply to  or USD because both have unlimited money/token supply, unlike "/>
    <s v="D****6"/>
    <x v="4"/>
    <x v="4"/>
    <x v="57"/>
    <b v="0"/>
    <n v="85"/>
    <n v="342"/>
    <s v="en"/>
    <n v="0"/>
    <x v="1"/>
  </r>
  <r>
    <s v="Sat Feb 03 2018 16:22:09"/>
    <s v="has edged above $USD 9,100 in what *might* be a recovery. Time will tell. $BTC  "/>
    <s v="L****s"/>
    <x v="12"/>
    <x v="14"/>
    <x v="10"/>
    <b v="0"/>
    <n v="95"/>
    <n v="68"/>
    <s v="en"/>
    <n v="-10"/>
    <x v="2"/>
  </r>
  <r>
    <s v="Sat Feb 03 2018 16:22:40"/>
    <s v="Dont let the market ruin your weekend  is going to be just fine - "/>
    <s v="P****W"/>
    <x v="16"/>
    <x v="18"/>
    <x v="2"/>
    <b v="0"/>
    <n v="911"/>
    <n v="258"/>
    <s v="en"/>
    <n v="-10"/>
    <x v="2"/>
  </r>
  <r>
    <s v="Sat Feb 03 2018 16:23:02"/>
    <s v="Ask yourself... did bitcoin hit 8k last night? Was that the predicted floor?"/>
    <s v="C****r"/>
    <x v="59"/>
    <x v="27"/>
    <x v="2"/>
    <b v="0"/>
    <n v="148"/>
    <n v="814"/>
    <s v="en"/>
    <n v="0"/>
    <x v="1"/>
  </r>
  <r>
    <s v="Sat Feb 03 2018 16:23:50"/>
    <s v="I'm gonna get my bitcoin I'm gonna get my bitcoin"/>
    <s v="c****_"/>
    <x v="93"/>
    <x v="82"/>
    <x v="4"/>
    <b v="0"/>
    <n v="798"/>
    <n v="1616"/>
    <s v="en"/>
    <n v="0"/>
    <x v="1"/>
  </r>
  <r>
    <s v="Sat Feb 03 2018 16:23:51"/>
    <s v="Expect,,Bitcoin fall again below $9,000"/>
    <s v="t****7"/>
    <x v="61"/>
    <x v="27"/>
    <x v="2"/>
    <b v="0"/>
    <n v="587"/>
    <n v="128"/>
    <s v="en"/>
    <n v="-10"/>
    <x v="2"/>
  </r>
  <r>
    <s v="Sat Feb 03 2018 16:24:13"/>
    <s v="1 Bitcoin = 1608,54 "/>
    <s v="f****l"/>
    <x v="17"/>
    <x v="19"/>
    <x v="12"/>
    <b v="0"/>
    <n v="1029"/>
    <n v="851"/>
    <s v="de"/>
    <n v="0"/>
    <x v="1"/>
  </r>
  <r>
    <s v="Sat Feb 03 2018 16:24:21"/>
    <s v="Bitcoin is not meant to ever be sold. The second feeling is just an indicator to add to position."/>
    <s v="d****3"/>
    <x v="59"/>
    <x v="27"/>
    <x v="2"/>
    <b v="0"/>
    <n v="332"/>
    <n v="153"/>
    <s v="en"/>
    <n v="-20"/>
    <x v="2"/>
  </r>
  <r>
    <s v="Sat Feb 03 2018 16:24:52"/>
    <s v="there is no monitor button on my bitcoin app why is this? As far as i can see the app is up to date"/>
    <s v="T****y"/>
    <x v="75"/>
    <x v="71"/>
    <x v="0"/>
    <b v="0"/>
    <n v="67"/>
    <n v="189"/>
    <s v="en"/>
    <n v="10"/>
    <x v="0"/>
  </r>
  <r>
    <s v="Sat Feb 03 2018 16:27:23"/>
    <s v="I pity the people who bought bitcoin at the rate of 1bitcoin=$16,000 "/>
    <s v="h****i"/>
    <x v="46"/>
    <x v="48"/>
    <x v="16"/>
    <b v="0"/>
    <n v="1194"/>
    <n v="610"/>
    <s v="en"/>
    <n v="0"/>
    <x v="1"/>
  </r>
  <r>
    <s v="Sat Feb 03 2018 16:29:42"/>
    <s v="Anyone wanna give me one whole bitcoin?"/>
    <s v="d****a"/>
    <x v="4"/>
    <x v="43"/>
    <x v="2"/>
    <b v="0"/>
    <n v="4001"/>
    <n v="755"/>
    <s v="en"/>
    <n v="0"/>
    <x v="1"/>
  </r>
  <r>
    <s v="Sat Feb 03 2018 16:30:03"/>
    <s v="Can you withdraw bitcoin?"/>
    <s v="p****r"/>
    <x v="4"/>
    <x v="4"/>
    <x v="22"/>
    <b v="0"/>
    <n v="182"/>
    <n v="838"/>
    <s v="en"/>
    <n v="-10"/>
    <x v="2"/>
  </r>
  <r>
    <s v="Sat Feb 03 2018 16:30:17"/>
    <s v="Any chance that Mobile Vikings will accept Bitcoin Cash, as a payment option in the near future? "/>
    <s v="D****a"/>
    <x v="4"/>
    <x v="4"/>
    <x v="26"/>
    <b v="0"/>
    <n v="32"/>
    <n v="174"/>
    <s v="nl"/>
    <n v="0"/>
    <x v="1"/>
  </r>
  <r>
    <s v="Sat Feb 03 2018 16:30:41"/>
    <s v="Arent bitcoin miners using  mostly? I think youre getting rich from the  trend :)"/>
    <s v="r****t"/>
    <x v="4"/>
    <x v="4"/>
    <x v="30"/>
    <b v="0"/>
    <n v="266"/>
    <n v="621"/>
    <s v="en"/>
    <n v="0"/>
    <x v="1"/>
  </r>
  <r>
    <s v="Sat Feb 03 2018 16:33:13"/>
    <s v="Bitcoin Millionaires buying more at These Levels. Fire   Sale prices... Are YOU? Buy Low... Sell High!! HODL to $100K+   "/>
    <s v="a****a"/>
    <x v="4"/>
    <x v="117"/>
    <x v="2"/>
    <b v="0"/>
    <n v="39272"/>
    <n v="193"/>
    <s v="en"/>
    <n v="0"/>
    <x v="1"/>
  </r>
  <r>
    <s v="Sat Feb 03 2018 16:33:51"/>
    <s v="tren up   "/>
    <s v="B****m"/>
    <x v="145"/>
    <x v="126"/>
    <x v="4"/>
    <b v="0"/>
    <n v="139"/>
    <n v="447"/>
    <s v="id"/>
    <n v="10"/>
    <x v="0"/>
  </r>
  <r>
    <s v="Sat Feb 03 2018 16:34:11"/>
    <s v="Will Bitcoin reach $20,000 again within 1 month?"/>
    <s v="C****t"/>
    <x v="4"/>
    <x v="4"/>
    <x v="0"/>
    <b v="0"/>
    <n v="707"/>
    <n v="0"/>
    <s v="en"/>
    <n v="0"/>
    <x v="1"/>
  </r>
  <r>
    <s v="Sat Feb 03 2018 16:34:21"/>
    <s v="Lol thats my screenshot. Proud to contribute to the real Bitcoin!"/>
    <s v="B****n"/>
    <x v="4"/>
    <x v="4"/>
    <x v="22"/>
    <b v="0"/>
    <n v="119"/>
    <n v="524"/>
    <s v="en"/>
    <n v="30"/>
    <x v="0"/>
  </r>
  <r>
    <s v="Sat Feb 03 2018 16:34:36"/>
    <s v="Good to See Stocks Down -666 pts on Friday... More  will Flow into "/>
    <s v="a****a"/>
    <x v="4"/>
    <x v="117"/>
    <x v="2"/>
    <b v="0"/>
    <n v="39272"/>
    <n v="193"/>
    <s v="en"/>
    <n v="0"/>
    <x v="1"/>
  </r>
  <r>
    <s v="Sat Feb 03 2018 16:34:58"/>
    <s v="The  reminds me of  is only powerful until you actually see it."/>
    <s v="j****n"/>
    <x v="146"/>
    <x v="18"/>
    <x v="2"/>
    <b v="0"/>
    <n v="112"/>
    <n v="169"/>
    <s v="en"/>
    <n v="10"/>
    <x v="0"/>
  </r>
  <r>
    <s v="Sat Feb 03 2018 16:36:31"/>
    <s v="The current price of bitcoin is 1 bitcoin, the current price of bcash is 1 hard fork."/>
    <s v="m****h"/>
    <x v="70"/>
    <x v="9"/>
    <x v="2"/>
    <b v="0"/>
    <n v="130"/>
    <n v="300"/>
    <s v="en"/>
    <n v="-10"/>
    <x v="2"/>
  </r>
  <r>
    <s v="Sat Feb 03 2018 16:37:01"/>
    <s v="If you want to ruin Vivaldis Four Seasons, next time you listen imagine that its about Bitcoin."/>
    <s v="i****t"/>
    <x v="58"/>
    <x v="11"/>
    <x v="2"/>
    <b v="1"/>
    <n v="99379"/>
    <n v="4518"/>
    <s v="en"/>
    <n v="-10"/>
    <x v="2"/>
  </r>
  <r>
    <s v="Sat Feb 03 2018 16:37:33"/>
    <s v="Krugster's NYT piece on  $BTC (Bubble, Bubble, Fraud and Trouble) is so dumb it hurts"/>
    <s v="G****i"/>
    <x v="25"/>
    <x v="29"/>
    <x v="2"/>
    <b v="0"/>
    <n v="2482"/>
    <n v="1802"/>
    <s v="en"/>
    <n v="-40"/>
    <x v="2"/>
  </r>
  <r>
    <s v="Sat Feb 03 2018 16:37:36"/>
    <s v="Ha the guy that predicts bitcoin to be $1,000,000"/>
    <s v="r****e"/>
    <x v="26"/>
    <x v="18"/>
    <x v="2"/>
    <b v="0"/>
    <n v="91"/>
    <n v="751"/>
    <s v="en"/>
    <n v="10"/>
    <x v="0"/>
  </r>
  <r>
    <s v="Sat Feb 03 2018 16:37:39"/>
    <s v="This is great news"/>
    <s v="B****1"/>
    <x v="4"/>
    <x v="81"/>
    <x v="2"/>
    <b v="0"/>
    <n v="5"/>
    <n v="24"/>
    <s v="en"/>
    <n v="10"/>
    <x v="0"/>
  </r>
  <r>
    <s v="Sat Feb 03 2018 16:37:51"/>
    <s v="Exodus and Gemini Say Stop Using Bitcoin   / Bitcoin Cash Forks TODAY / Bitcoin Gold Launched!"/>
    <s v="B****C"/>
    <x v="25"/>
    <x v="29"/>
    <x v="2"/>
    <b v="0"/>
    <n v="71"/>
    <n v="179"/>
    <s v="en"/>
    <n v="0"/>
    <x v="1"/>
  </r>
  <r>
    <s v="Sat Feb 03 2018 16:38:41"/>
    <s v="Why not just run a lightning node on the bitcoin network instead"/>
    <s v="J****3"/>
    <x v="4"/>
    <x v="4"/>
    <x v="19"/>
    <b v="0"/>
    <n v="8"/>
    <n v="35"/>
    <s v="en"/>
    <n v="0"/>
    <x v="1"/>
  </r>
  <r>
    <s v="Sat Feb 03 2018 16:38:58"/>
    <s v="Wtf is bitcoin? Seriously? I dont get it. And I even googled it. "/>
    <s v="k****s"/>
    <x v="4"/>
    <x v="68"/>
    <x v="2"/>
    <b v="0"/>
    <n v="241"/>
    <n v="733"/>
    <s v="en"/>
    <n v="-20"/>
    <x v="2"/>
  </r>
  <r>
    <s v="Sat Feb 03 2018 16:39:53"/>
    <s v="Thought they were all into bitcoin these days ...."/>
    <s v="n****y"/>
    <x v="4"/>
    <x v="4"/>
    <x v="9"/>
    <b v="0"/>
    <n v="857"/>
    <n v="906"/>
    <s v="en"/>
    <n v="0"/>
    <x v="1"/>
  </r>
  <r>
    <s v="Sat Feb 03 2018 16:42:12"/>
    <s v="Bitcoin Ban Expands Across Credit Cards as Big US Banks Recoil - Bloomberg"/>
    <s v="z****l"/>
    <x v="108"/>
    <x v="4"/>
    <x v="48"/>
    <b v="0"/>
    <n v="227"/>
    <n v="219"/>
    <s v="en"/>
    <n v="-10"/>
    <x v="2"/>
  </r>
  <r>
    <s v="Sat Feb 03 2018 16:43:11"/>
    <s v="Bitcoin and chill?"/>
    <s v="R****n"/>
    <x v="4"/>
    <x v="4"/>
    <x v="38"/>
    <b v="0"/>
    <n v="1184"/>
    <n v="4088"/>
    <s v="en"/>
    <n v="0"/>
    <x v="1"/>
  </r>
  <r>
    <s v="Sat Feb 03 2018 16:44:16"/>
    <s v="Whenever I hear someone say they trade bitcoin now, I immediately think that they're a pseudointellectual that's tryna cash in on a trend"/>
    <s v="A****V"/>
    <x v="25"/>
    <x v="29"/>
    <x v="2"/>
    <b v="0"/>
    <n v="144"/>
    <n v="355"/>
    <s v="en"/>
    <n v="0"/>
    <x v="1"/>
  </r>
  <r>
    <s v="Sat Feb 03 2018 16:45:14"/>
    <s v="The bio says donate bitcoin... youre delusional if u think account is genuine. Clearly very disrespectful"/>
    <s v="P****z"/>
    <x v="25"/>
    <x v="29"/>
    <x v="2"/>
    <b v="0"/>
    <n v="2053"/>
    <n v="407"/>
    <s v="en"/>
    <n v="10"/>
    <x v="0"/>
  </r>
  <r>
    <s v="Sat Feb 03 2018 16:46:05"/>
    <s v="Bitcoin bubble go boom."/>
    <s v="E****t"/>
    <x v="147"/>
    <x v="127"/>
    <x v="22"/>
    <b v="0"/>
    <n v="598"/>
    <n v="755"/>
    <s v="en"/>
    <n v="10"/>
    <x v="0"/>
  </r>
  <r>
    <s v="Sat Feb 03 2018 16:46:50"/>
    <s v="right hold on, if you get a kinetic power source and some bitcoin mining ASICs you might be onto something"/>
    <s v="a****r"/>
    <x v="109"/>
    <x v="97"/>
    <x v="0"/>
    <b v="0"/>
    <n v="2264"/>
    <n v="2352"/>
    <s v="en"/>
    <n v="-10"/>
    <x v="2"/>
  </r>
  <r>
    <s v="Sat Feb 03 2018 16:46:58"/>
    <s v="something IA and Bitcoin related"/>
    <s v="L****l"/>
    <x v="148"/>
    <x v="128"/>
    <x v="49"/>
    <b v="0"/>
    <n v="501"/>
    <n v="742"/>
    <s v="es"/>
    <n v="0"/>
    <x v="1"/>
  </r>
  <r>
    <s v="Sat Feb 03 2018 16:48:44"/>
    <s v="Bitcoin !"/>
    <s v="P****t"/>
    <x v="4"/>
    <x v="4"/>
    <x v="22"/>
    <b v="0"/>
    <n v="130"/>
    <n v="124"/>
    <s v="fr"/>
    <n v="0"/>
    <x v="1"/>
  </r>
  <r>
    <s v="Sat Feb 03 2018 16:49:04"/>
    <s v="when bitcoin hit $20k (WOW!), i hodl'd; i didnt sell a single satoshi all he way down to $8k;  my expected target for 2018 is $100k."/>
    <s v="e****r"/>
    <x v="4"/>
    <x v="4"/>
    <x v="45"/>
    <b v="0"/>
    <n v="13777"/>
    <n v="1750"/>
    <s v="en"/>
    <n v="-20"/>
    <x v="2"/>
  </r>
  <r>
    <s v="Sat Feb 03 2018 16:49:09"/>
    <s v="Um 5? (I have no effing clue how bitcoin works)"/>
    <s v="E****b"/>
    <x v="149"/>
    <x v="45"/>
    <x v="2"/>
    <b v="0"/>
    <n v="1840"/>
    <n v="1255"/>
    <s v="en"/>
    <n v="0"/>
    <x v="1"/>
  </r>
  <r>
    <s v="Sat Feb 03 2018 16:50:17"/>
    <s v="yeah. respect to u both, part of bitcoin history. well done. (i'm a bit jealous) :-)"/>
    <s v="e****r"/>
    <x v="4"/>
    <x v="4"/>
    <x v="45"/>
    <b v="0"/>
    <n v="13777"/>
    <n v="1750"/>
    <s v="en"/>
    <n v="20"/>
    <x v="0"/>
  </r>
  <r>
    <s v="Sat Feb 03 2018 16:50:24"/>
    <s v="Crypto and Twitter go together like...          $BTC $LTC $ETH"/>
    <s v="l****d"/>
    <x v="4"/>
    <x v="43"/>
    <x v="2"/>
    <b v="0"/>
    <n v="1536"/>
    <n v="3077"/>
    <s v="en"/>
    <n v="0"/>
    <x v="1"/>
  </r>
  <r>
    <s v="Sat Feb 03 2018 16:50:30"/>
    <s v="beauty of it is, if you don't like lightning, then don't use it. Bitcoin still Bitcoin."/>
    <s v="S****m"/>
    <x v="150"/>
    <x v="35"/>
    <x v="22"/>
    <b v="0"/>
    <n v="10306"/>
    <n v="1088"/>
    <s v="en"/>
    <n v="10"/>
    <x v="0"/>
  </r>
  <r>
    <s v="Sat Feb 03 2018 16:50:52"/>
    <s v="Everybody starts somewhere. How many daily txs on bitcoin 6-9 months after implementation? "/>
    <s v="_****h"/>
    <x v="77"/>
    <x v="18"/>
    <x v="2"/>
    <b v="0"/>
    <n v="7601"/>
    <n v="397"/>
    <s v="en"/>
    <n v="0"/>
    <x v="1"/>
  </r>
  <r>
    <s v="Sat Feb 03 2018 16:50:53"/>
    <s v="Contain Bitcoin but never withdraw from that position?! Dude. The bloodiest day. 2/"/>
    <s v="C****y"/>
    <x v="4"/>
    <x v="4"/>
    <x v="36"/>
    <b v="0"/>
    <n v="249"/>
    <n v="299"/>
    <s v="en"/>
    <n v="-30"/>
    <x v="2"/>
  </r>
  <r>
    <s v="Sat Feb 03 2018 16:51:57"/>
    <s v="How to start using a bitcoin savings wallet"/>
    <s v="m****2"/>
    <x v="109"/>
    <x v="97"/>
    <x v="0"/>
    <b v="0"/>
    <n v="1"/>
    <n v="7"/>
    <s v="pl"/>
    <n v="10"/>
    <x v="0"/>
  </r>
  <r>
    <s v="Sat Feb 03 2018 16:54:55"/>
    <s v="You know how people who do CrossFit always tell you that they do CrossFit? Its the same with bitcoin. - "/>
    <s v="k****s"/>
    <x v="98"/>
    <x v="51"/>
    <x v="2"/>
    <b v="0"/>
    <n v="633"/>
    <n v="952"/>
    <s v="en"/>
    <n v="0"/>
    <x v="1"/>
  </r>
  <r>
    <s v="Sat Feb 03 2018 16:56:03"/>
    <s v="Who knows, any random hex number of the right length could be a future Bitcoin."/>
    <s v="p****r"/>
    <x v="4"/>
    <x v="46"/>
    <x v="2"/>
    <b v="0"/>
    <n v="492"/>
    <n v="1211"/>
    <s v="en"/>
    <n v="-10"/>
    <x v="2"/>
  </r>
  <r>
    <s v="Sat Feb 03 2018 16:56:07"/>
    <s v="Bitcoin - Support = $9,216; Resistance = $9,472 $BTC"/>
    <s v="t****r"/>
    <x v="42"/>
    <x v="44"/>
    <x v="2"/>
    <b v="0"/>
    <n v="58759"/>
    <n v="20790"/>
    <s v="en"/>
    <n v="0"/>
    <x v="1"/>
  </r>
  <r>
    <s v="Sat Feb 03 2018 16:56:33"/>
    <s v="Bitcoin miner"/>
    <s v="g****6"/>
    <x v="4"/>
    <x v="4"/>
    <x v="58"/>
    <b v="0"/>
    <n v="16"/>
    <n v="269"/>
    <s v="en"/>
    <n v="-10"/>
    <x v="2"/>
  </r>
  <r>
    <s v="Sat Feb 03 2018 16:57:35"/>
    <s v="Try nano and many more coins..1000x better thb bitcoin cash"/>
    <s v="D****0"/>
    <x v="129"/>
    <x v="109"/>
    <x v="4"/>
    <b v="0"/>
    <n v="9"/>
    <n v="47"/>
    <s v="en"/>
    <n v="0"/>
    <x v="1"/>
  </r>
  <r>
    <s v="Sat Feb 03 2018 16:58:16"/>
    <s v="Expecting a 1-4 candle pull back on the hourly chart, and then we go higher     "/>
    <s v="a****k"/>
    <x v="59"/>
    <x v="27"/>
    <x v="2"/>
    <b v="0"/>
    <n v="218"/>
    <n v="149"/>
    <s v="en"/>
    <n v="10"/>
    <x v="0"/>
  </r>
  <r>
    <s v="Sat Feb 03 2018 16:58:34"/>
    <s v="I believe the Bitcoin bottom is in. Game time..."/>
    <s v="S****d"/>
    <x v="151"/>
    <x v="129"/>
    <x v="0"/>
    <b v="0"/>
    <n v="4753"/>
    <n v="1512"/>
    <s v="en"/>
    <n v="20"/>
    <x v="0"/>
  </r>
  <r>
    <s v="Sat Feb 03 2018 16:58:48"/>
    <s v="In one UK pension company Hargreaves landsdown - you can buy the Swedish bitcoin fund XBT"/>
    <s v="r****3"/>
    <x v="0"/>
    <x v="0"/>
    <x v="0"/>
    <b v="0"/>
    <n v="118"/>
    <n v="199"/>
    <s v="en"/>
    <n v="10"/>
    <x v="0"/>
  </r>
  <r>
    <s v="Sat Feb 03 2018 16:58:55"/>
    <s v="So with bitcoin dropping.. will we start seeing a price drop for GPU's?"/>
    <s v="S****g"/>
    <x v="4"/>
    <x v="77"/>
    <x v="2"/>
    <b v="0"/>
    <n v="190"/>
    <n v="437"/>
    <s v="en"/>
    <n v="-20"/>
    <x v="2"/>
  </r>
  <r>
    <s v="Sat Feb 03 2018 16:59:22"/>
    <s v="$  (9271.29) 3mSMA50touch- (9274.06), 12:1Accel+, tf:0110001, FirmTrnd-:+125%, ch:+8.3%, DyVol:12T:0.3x:0.7x"/>
    <s v="t****o"/>
    <x v="25"/>
    <x v="29"/>
    <x v="2"/>
    <b v="0"/>
    <n v="7063"/>
    <n v="262"/>
    <s v="en"/>
    <n v="0"/>
    <x v="1"/>
  </r>
  <r>
    <s v="Sat Feb 03 2018 16:59:43"/>
    <s v="Russian Oligarch will simplyI got into bitcoin before it was cool. Wealth Explained."/>
    <s v="B****k"/>
    <x v="48"/>
    <x v="49"/>
    <x v="22"/>
    <b v="0"/>
    <n v="899"/>
    <n v="382"/>
    <s v="en"/>
    <n v="20"/>
    <x v="0"/>
  </r>
  <r>
    <s v="Sat Feb 03 2018 17:01:32"/>
    <s v="Reason number 1 bcash is not bitcoin - when you consistently have to tell people its the real one, generally it mean its not."/>
    <s v="C****o"/>
    <x v="16"/>
    <x v="18"/>
    <x v="2"/>
    <b v="0"/>
    <n v="15"/>
    <n v="59"/>
    <s v="en"/>
    <n v="-10"/>
    <x v="2"/>
  </r>
  <r>
    <s v="Sat Feb 03 2018 17:01:57"/>
    <s v="It's 2018 and y'all still investing in Bitcoin? I just spent my life's earnings on cattle.  On my FFA hustle"/>
    <s v="M****e"/>
    <x v="4"/>
    <x v="51"/>
    <x v="2"/>
    <b v="0"/>
    <n v="206"/>
    <n v="114"/>
    <s v="en"/>
    <n v="-10"/>
    <x v="2"/>
  </r>
  <r>
    <s v="Sat Feb 03 2018 17:02:00"/>
    <s v="Current price of Bitcoin is $9312.68      "/>
    <s v="j****e"/>
    <x v="61"/>
    <x v="27"/>
    <x v="2"/>
    <b v="0"/>
    <n v="32"/>
    <n v="141"/>
    <s v="en"/>
    <n v="0"/>
    <x v="1"/>
  </r>
  <r>
    <s v="Sat Feb 03 2018 17:03:50"/>
    <s v="Total Losses since November 2017 - 36.13811144 Bitcoin and - 34.138111678 Bitcoins cash, and - 11388.12236788 ether....How am I doing guys?"/>
    <s v="H****i"/>
    <x v="110"/>
    <x v="52"/>
    <x v="22"/>
    <b v="0"/>
    <n v="21"/>
    <n v="132"/>
    <s v="en"/>
    <n v="0"/>
    <x v="1"/>
  </r>
  <r>
    <s v="Sat Feb 03 2018 17:04:33"/>
    <s v="The ones you paid for with your bitcoin mining money"/>
    <s v="T****_"/>
    <x v="4"/>
    <x v="18"/>
    <x v="2"/>
    <b v="0"/>
    <n v="510"/>
    <n v="313"/>
    <s v="en"/>
    <n v="0"/>
    <x v="1"/>
  </r>
  <r>
    <s v="Sat Feb 03 2018 17:04:40"/>
    <s v="Current price of Bitcoin is $9312.68 Like if thats good for you and retweet if thats not good for you   "/>
    <s v="B****0"/>
    <x v="27"/>
    <x v="30"/>
    <x v="0"/>
    <b v="0"/>
    <n v="2120"/>
    <n v="4146"/>
    <s v="en"/>
    <n v="20"/>
    <x v="0"/>
  </r>
  <r>
    <s v="Sat Feb 03 2018 17:05:12"/>
    <s v="Yo! Does why Bitcoin is going down on USD value... because you shaved!"/>
    <s v="B****o"/>
    <x v="4"/>
    <x v="18"/>
    <x v="2"/>
    <b v="0"/>
    <n v="25"/>
    <n v="175"/>
    <s v="en"/>
    <n v="0"/>
    <x v="1"/>
  </r>
  <r>
    <s v="Sat Feb 03 2018 17:05:34"/>
    <s v="what's you opinion about Tether scandal? could Tether crash Bitcoin?"/>
    <s v="R****i"/>
    <x v="4"/>
    <x v="4"/>
    <x v="59"/>
    <b v="0"/>
    <n v="371"/>
    <n v="42"/>
    <s v="it"/>
    <n v="-20"/>
    <x v="2"/>
  </r>
  <r>
    <s v="Sat Feb 03 2018 17:06:01"/>
    <s v="Did you know in January 2016, one Bitcoin was worth USD$350, and is now worth over USD$2,000?  "/>
    <s v="m****n"/>
    <x v="33"/>
    <x v="35"/>
    <x v="22"/>
    <b v="0"/>
    <n v="232"/>
    <n v="177"/>
    <s v="en"/>
    <n v="20"/>
    <x v="0"/>
  </r>
  <r>
    <s v="Sat Feb 03 2018 17:06:15"/>
    <s v="Yo, that's why Bitcoin is loosing USD value... because you shaved!"/>
    <s v="B****o"/>
    <x v="4"/>
    <x v="18"/>
    <x v="2"/>
    <b v="0"/>
    <n v="25"/>
    <n v="175"/>
    <s v="en"/>
    <n v="10"/>
    <x v="0"/>
  </r>
  <r>
    <s v="Sat Feb 03 2018 17:07:28"/>
    <s v="*goes to check Bitcoin balance, the account is empty*  Somebody toucha ma Bitcoin"/>
    <s v="T****3"/>
    <x v="33"/>
    <x v="35"/>
    <x v="22"/>
    <b v="0"/>
    <n v="1325"/>
    <n v="971"/>
    <s v="en"/>
    <n v="0"/>
    <x v="1"/>
  </r>
  <r>
    <s v="Sat Feb 03 2018 17:08:18"/>
    <s v="1730GMT  Has the  bubble burst?  asks our panel on "/>
    <s v="C****n"/>
    <x v="152"/>
    <x v="130"/>
    <x v="60"/>
    <b v="0"/>
    <n v="980"/>
    <n v="640"/>
    <s v="en"/>
    <n v="-10"/>
    <x v="2"/>
  </r>
  <r>
    <s v="Sat Feb 03 2018 17:10:19"/>
    <s v="my baby is a Bitcoin"/>
    <s v="C****L"/>
    <x v="56"/>
    <x v="56"/>
    <x v="2"/>
    <b v="0"/>
    <n v="3975"/>
    <n v="877"/>
    <s v="en"/>
    <n v="0"/>
    <x v="1"/>
  </r>
  <r>
    <s v="Sat Feb 03 2018 17:10:24"/>
    <s v="From his tweets it seems Peters emotions has more volatility than "/>
    <s v="j****y"/>
    <x v="24"/>
    <x v="27"/>
    <x v="2"/>
    <b v="0"/>
    <n v="129"/>
    <n v="240"/>
    <s v="en"/>
    <n v="-10"/>
    <x v="2"/>
  </r>
  <r>
    <s v="Sat Feb 03 2018 17:11:28"/>
    <s v="it's the new bitcoin!"/>
    <s v="D****r"/>
    <x v="4"/>
    <x v="131"/>
    <x v="2"/>
    <b v="0"/>
    <n v="2325"/>
    <n v="517"/>
    <s v="en"/>
    <n v="0"/>
    <x v="1"/>
  </r>
  <r>
    <s v="Sat Feb 03 2018 17:12:13"/>
    <s v="I lost my bitcoin is the new my mom threw out my baseball cards"/>
    <s v="m****v"/>
    <x v="70"/>
    <x v="9"/>
    <x v="2"/>
    <b v="0"/>
    <n v="512"/>
    <n v="786"/>
    <s v="en"/>
    <n v="-20"/>
    <x v="2"/>
  </r>
  <r>
    <s v="Sat Feb 03 2018 17:12:19"/>
    <s v="Better returns on the graphics card than the bitcoin"/>
    <s v="i****t"/>
    <x v="77"/>
    <x v="18"/>
    <x v="2"/>
    <b v="0"/>
    <n v="226"/>
    <n v="838"/>
    <s v="en"/>
    <n v="10"/>
    <x v="0"/>
  </r>
  <r>
    <s v="Sat Feb 03 2018 17:12:38"/>
    <s v="hint bitcoin sites can be confusing also hint we got it in good also hint i probably wouldnt have tweeted about it if i had won"/>
    <s v="i****8"/>
    <x v="4"/>
    <x v="4"/>
    <x v="24"/>
    <b v="0"/>
    <n v="144"/>
    <n v="539"/>
    <s v="en"/>
    <n v="10"/>
    <x v="0"/>
  </r>
  <r>
    <s v="Sat Feb 03 2018 17:13:28"/>
    <s v="why havent I received the bitcoin cash I was apparently promised from the fork?"/>
    <s v="T****y"/>
    <x v="0"/>
    <x v="0"/>
    <x v="0"/>
    <b v="0"/>
    <n v="194"/>
    <n v="297"/>
    <s v="en"/>
    <n v="-10"/>
    <x v="2"/>
  </r>
  <r>
    <s v="Sat Feb 03 2018 17:13:57"/>
    <s v="Following the  chart action last few days has been nothing short of exhilarating"/>
    <s v="W****r"/>
    <x v="153"/>
    <x v="117"/>
    <x v="2"/>
    <b v="0"/>
    <n v="5173"/>
    <n v="5108"/>
    <s v="en"/>
    <n v="0"/>
    <x v="1"/>
  </r>
  <r>
    <s v="Sat Feb 03 2018 17:14:50"/>
    <s v="And you guys been telling people to sell you might as well just give them your bitcoin address"/>
    <s v="c****8"/>
    <x v="154"/>
    <x v="18"/>
    <x v="2"/>
    <b v="0"/>
    <n v="17"/>
    <n v="109"/>
    <s v="en"/>
    <n v="0"/>
    <x v="1"/>
  </r>
  <r>
    <s v="Sat Feb 03 2018 17:15:05"/>
    <s v="G20 is about regulating ICOs and KYC. Not about banning  $btc "/>
    <s v="b****i"/>
    <x v="77"/>
    <x v="18"/>
    <x v="2"/>
    <b v="0"/>
    <n v="573"/>
    <n v="419"/>
    <s v="en"/>
    <n v="-10"/>
    <x v="2"/>
  </r>
  <r>
    <s v="Sat Feb 03 2018 17:16:47"/>
    <s v="Everyone stopped talking about bitcoin really quick?"/>
    <s v="k****d"/>
    <x v="77"/>
    <x v="18"/>
    <x v="2"/>
    <b v="0"/>
    <n v="74"/>
    <n v="987"/>
    <s v="en"/>
    <n v="10"/>
    <x v="0"/>
  </r>
  <r>
    <s v="Sat Feb 03 2018 17:17:32"/>
    <s v="Help do I sell bitcoin???"/>
    <s v="a****_"/>
    <x v="155"/>
    <x v="51"/>
    <x v="2"/>
    <b v="0"/>
    <n v="473"/>
    <n v="270"/>
    <s v="en"/>
    <n v="0"/>
    <x v="1"/>
  </r>
  <r>
    <s v="Sat Feb 03 2018 17:17:33"/>
    <s v="well I found where you can track bitcoin in the app but its not tracking the growth of what we purchased right?"/>
    <s v="M****n"/>
    <x v="156"/>
    <x v="85"/>
    <x v="2"/>
    <b v="0"/>
    <n v="866"/>
    <n v="1918"/>
    <s v="en"/>
    <n v="20"/>
    <x v="0"/>
  </r>
  <r>
    <s v="Sat Feb 03 2018 17:17:44"/>
    <s v="a population of just over 7 billion people today. On average, this means the average person owns just under 0.003 bitcoin. lmao"/>
    <s v="j****c"/>
    <x v="33"/>
    <x v="35"/>
    <x v="22"/>
    <b v="0"/>
    <n v="579"/>
    <n v="940"/>
    <s v="en"/>
    <n v="-30"/>
    <x v="2"/>
  </r>
  <r>
    <s v="Sat Feb 03 2018 17:19:24"/>
    <s v="Its crazy but its a trend that wont last so expect to see a lot of used cards on the market whenever bitcoin fails."/>
    <s v="J****o"/>
    <x v="4"/>
    <x v="51"/>
    <x v="2"/>
    <b v="0"/>
    <n v="946"/>
    <n v="634"/>
    <s v="en"/>
    <n v="-10"/>
    <x v="2"/>
  </r>
  <r>
    <s v="Sat Feb 03 2018 17:22:01"/>
    <s v="Yesterday  kissed low of  $ 7540 Now at $  9476 !!!!"/>
    <s v="I****i"/>
    <x v="4"/>
    <x v="4"/>
    <x v="4"/>
    <b v="0"/>
    <n v="6545"/>
    <n v="482"/>
    <s v="en"/>
    <n v="-10"/>
    <x v="2"/>
  </r>
  <r>
    <s v="Sat Feb 03 2018 17:22:06"/>
    <s v="You are charging normal bank accounts super high fees to buy bitcoin with  Terrible"/>
    <s v="d****6"/>
    <x v="157"/>
    <x v="103"/>
    <x v="2"/>
    <b v="0"/>
    <n v="51"/>
    <n v="114"/>
    <s v="en"/>
    <n v="20"/>
    <x v="0"/>
  </r>
  <r>
    <s v="Sat Feb 03 2018 17:23:28"/>
    <s v="Hodl rhymes with coddle.I coddle my bitcoin by hodl-ing them (in a cold storage hardware wallet of course)"/>
    <s v="s****2"/>
    <x v="59"/>
    <x v="27"/>
    <x v="2"/>
    <b v="0"/>
    <n v="170"/>
    <n v="1093"/>
    <s v="en"/>
    <n v="-10"/>
    <x v="2"/>
  </r>
  <r>
    <s v="Sat Feb 03 2018 17:24:21"/>
    <s v="The fundamentals for Bitcoin are getting better every day -- as the price is getting cheaper"/>
    <s v="r****v"/>
    <x v="158"/>
    <x v="132"/>
    <x v="61"/>
    <b v="0"/>
    <n v="13"/>
    <n v="18"/>
    <s v="en"/>
    <n v="10"/>
    <x v="0"/>
  </r>
  <r>
    <s v="Sat Feb 03 2018 17:24:31"/>
    <s v="Yes would like to know all those icons as well"/>
    <s v="j****9"/>
    <x v="4"/>
    <x v="4"/>
    <x v="38"/>
    <b v="0"/>
    <n v="2"/>
    <n v="29"/>
    <s v="en"/>
    <n v="10"/>
    <x v="0"/>
  </r>
  <r>
    <s v="Sat Feb 03 2018 17:25:28"/>
    <s v="LOL, there's a lot of people like this Bella, please ignore them, all you have to do is buy Bitcoin below 9k and your good"/>
    <s v="b****a"/>
    <x v="85"/>
    <x v="79"/>
    <x v="40"/>
    <b v="0"/>
    <n v="28"/>
    <n v="278"/>
    <s v="en"/>
    <n v="40"/>
    <x v="0"/>
  </r>
  <r>
    <s v="Sat Feb 03 2018 17:26:07"/>
    <s v="it's the perfect time to throw ass for bitcoin"/>
    <s v="_****r"/>
    <x v="41"/>
    <x v="43"/>
    <x v="2"/>
    <b v="0"/>
    <n v="1124"/>
    <n v="676"/>
    <s v="en"/>
    <n v="-10"/>
    <x v="2"/>
  </r>
  <r>
    <s v="Sat Feb 03 2018 17:26:59"/>
    <s v="People put all the faith in the world on smart contracts, but  adopting  flies right under their radar. SMH"/>
    <s v="C****o"/>
    <x v="159"/>
    <x v="18"/>
    <x v="2"/>
    <b v="0"/>
    <n v="88"/>
    <n v="160"/>
    <s v="en"/>
    <n v="20"/>
    <x v="0"/>
  </r>
  <r>
    <s v="Sat Feb 03 2018 17:27:12"/>
    <s v="$bcpt looking to hit a $1.00 today!       "/>
    <s v="J****9"/>
    <x v="4"/>
    <x v="45"/>
    <x v="2"/>
    <b v="0"/>
    <n v="22"/>
    <n v="59"/>
    <s v="en"/>
    <n v="0"/>
    <x v="1"/>
  </r>
  <r>
    <s v="Sat Feb 03 2018 17:27:23"/>
    <s v="Will they take bitcoin or litecoin for payment? :-)"/>
    <s v="R****0"/>
    <x v="4"/>
    <x v="43"/>
    <x v="2"/>
    <b v="0"/>
    <n v="362"/>
    <n v="652"/>
    <s v="en"/>
    <n v="0"/>
    <x v="1"/>
  </r>
  <r>
    <s v="Sat Feb 03 2018 17:28:26"/>
    <s v="The problem with seeing that future for bitcoin is that technology obsoletes."/>
    <s v="B****k"/>
    <x v="70"/>
    <x v="9"/>
    <x v="2"/>
    <b v="0"/>
    <n v="1102"/>
    <n v="431"/>
    <s v="en"/>
    <n v="-20"/>
    <x v="2"/>
  </r>
  <r>
    <s v="Sat Feb 03 2018 17:29:42"/>
    <s v="Going to gift some bitcoin to the newlyweds?"/>
    <s v="B****e"/>
    <x v="160"/>
    <x v="123"/>
    <x v="2"/>
    <b v="0"/>
    <n v="57"/>
    <n v="237"/>
    <s v="en"/>
    <n v="10"/>
    <x v="0"/>
  </r>
  <r>
    <s v="Sat Feb 03 2018 17:30:02"/>
    <s v="Could we see a cryptoUSD? Sure, maybe. But that would be used instead of bitcoin."/>
    <s v="B****k"/>
    <x v="70"/>
    <x v="9"/>
    <x v="2"/>
    <b v="0"/>
    <n v="1102"/>
    <n v="431"/>
    <s v="en"/>
    <n v="10"/>
    <x v="0"/>
  </r>
  <r>
    <s v="Sat Feb 03 2018 17:30:05"/>
    <s v="And Bitcoin ?????"/>
    <s v="M****0"/>
    <x v="78"/>
    <x v="73"/>
    <x v="30"/>
    <b v="0"/>
    <n v="1256"/>
    <n v="376"/>
    <s v="en"/>
    <n v="0"/>
    <x v="1"/>
  </r>
  <r>
    <s v="Sat Feb 03 2018 17:30:16"/>
    <s v="Happy as hell Bitcoin going back up and its all star Saturdays tonight at opyum!!!"/>
    <s v="i****3"/>
    <x v="59"/>
    <x v="27"/>
    <x v="2"/>
    <b v="0"/>
    <n v="1607"/>
    <n v="1364"/>
    <s v="en"/>
    <n v="20"/>
    <x v="0"/>
  </r>
  <r>
    <s v="Sat Feb 03 2018 17:31:03"/>
    <s v="Maybe you should read the Bitcoin whitepaper. Its only 8 pages."/>
    <s v="T****n"/>
    <x v="161"/>
    <x v="133"/>
    <x v="9"/>
    <b v="0"/>
    <n v="24"/>
    <n v="163"/>
    <s v="en"/>
    <n v="-10"/>
    <x v="2"/>
  </r>
  <r>
    <s v="Sat Feb 03 2018 17:31:13"/>
    <s v="Cmon mate, thats quite normal for bitcoin :)"/>
    <s v="l****w"/>
    <x v="0"/>
    <x v="0"/>
    <x v="0"/>
    <b v="0"/>
    <n v="1711"/>
    <n v="1323"/>
    <s v="en"/>
    <n v="0"/>
    <x v="1"/>
  </r>
  <r>
    <s v="Sat Feb 03 2018 17:31:19"/>
    <s v="Here we go again.  "/>
    <s v="w****s"/>
    <x v="162"/>
    <x v="2"/>
    <x v="2"/>
    <b v="0"/>
    <n v="1227"/>
    <n v="751"/>
    <s v="en"/>
    <n v="0"/>
    <x v="1"/>
  </r>
  <r>
    <s v="Sat Feb 03 2018 17:31:26"/>
    <s v="Bitcoin doesn't actually exist"/>
    <s v="N****b"/>
    <x v="4"/>
    <x v="4"/>
    <x v="62"/>
    <b v="0"/>
    <n v="405"/>
    <n v="392"/>
    <s v="en"/>
    <n v="0"/>
    <x v="1"/>
  </r>
  <r>
    <s v="Sat Feb 03 2018 17:31:47"/>
    <s v="Keep  .. the fun still not their yet ... wait   "/>
    <s v="M****a"/>
    <x v="85"/>
    <x v="79"/>
    <x v="40"/>
    <b v="0"/>
    <n v="417"/>
    <n v="410"/>
    <s v="en"/>
    <n v="0"/>
    <x v="1"/>
  </r>
  <r>
    <s v="Sat Feb 03 2018 17:31:48"/>
    <s v="I just found out about the 19-year-old Bitcoin millionaire, and I'm ready to be euthanized now."/>
    <s v="a****e"/>
    <x v="163"/>
    <x v="56"/>
    <x v="2"/>
    <b v="1"/>
    <n v="1809"/>
    <n v="1138"/>
    <s v="en"/>
    <n v="10"/>
    <x v="0"/>
  </r>
  <r>
    <s v="Sat Feb 03 2018 17:32:27"/>
    <s v="Waiting for Bitcoin to take off so I can get a used 2014 Toyota Camry. Treat yourself."/>
    <s v="t****m"/>
    <x v="56"/>
    <x v="56"/>
    <x v="2"/>
    <b v="0"/>
    <n v="46"/>
    <n v="21"/>
    <s v="en"/>
    <n v="0"/>
    <x v="1"/>
  </r>
  <r>
    <s v="Sat Feb 03 2018 17:33:58"/>
    <s v="Whose burning?  We are up more than 10X since Krugman called bitcoin evil."/>
    <s v="n****v"/>
    <x v="98"/>
    <x v="51"/>
    <x v="2"/>
    <b v="0"/>
    <n v="884"/>
    <n v="1704"/>
    <s v="en"/>
    <n v="-10"/>
    <x v="2"/>
  </r>
  <r>
    <s v="Sat Feb 03 2018 17:34:44"/>
    <s v="Bitcoin is a commodity and offers many services.  You can call it a ponzi but just makes you look foolish."/>
    <s v="n****v"/>
    <x v="98"/>
    <x v="51"/>
    <x v="2"/>
    <b v="0"/>
    <n v="885"/>
    <n v="1704"/>
    <s v="en"/>
    <n v="0"/>
    <x v="1"/>
  </r>
  <r>
    <s v="Sat Feb 03 2018 17:35:02"/>
    <s v="ZEBPAY BITCOIN WALLET HOW TO BUY BITCOIN INSTANTLY ||    ?:"/>
    <s v="M****7"/>
    <x v="4"/>
    <x v="4"/>
    <x v="4"/>
    <b v="0"/>
    <n v="464"/>
    <n v="862"/>
    <s v="en"/>
    <n v="20"/>
    <x v="0"/>
  </r>
  <r>
    <s v="Sat Feb 03 2018 17:35:24"/>
    <s v="Blockchain, Bitcoin, cryptocurrency and all the things we think we know, but are probably faking | Ladders"/>
    <s v="B****C"/>
    <x v="25"/>
    <x v="29"/>
    <x v="2"/>
    <b v="0"/>
    <n v="71"/>
    <n v="179"/>
    <s v="en"/>
    <n v="-10"/>
    <x v="2"/>
  </r>
  <r>
    <s v="Sat Feb 03 2018 17:35:41"/>
    <s v="You can do that with bitcoin paper wallet"/>
    <s v="C****6"/>
    <x v="28"/>
    <x v="31"/>
    <x v="22"/>
    <b v="0"/>
    <n v="3187"/>
    <n v="686"/>
    <s v="en"/>
    <n v="0"/>
    <x v="1"/>
  </r>
  <r>
    <s v="Sat Feb 03 2018 17:36:08"/>
    <s v="Bitcoin should tip back over to $10k this weekend, if it holds... We're back. :-)"/>
    <s v="M****a"/>
    <x v="0"/>
    <x v="0"/>
    <x v="0"/>
    <b v="0"/>
    <n v="595"/>
    <n v="141"/>
    <s v="en"/>
    <n v="-10"/>
    <x v="2"/>
  </r>
  <r>
    <s v="Sat Feb 03 2018 17:36:39"/>
    <s v="No record... Err... We talking about the same Bitcoin here?"/>
    <s v="J****d"/>
    <x v="0"/>
    <x v="0"/>
    <x v="0"/>
    <b v="0"/>
    <n v="2177"/>
    <n v="679"/>
    <s v="en"/>
    <n v="-10"/>
    <x v="2"/>
  </r>
  <r>
    <s v="Sat Feb 03 2018 17:38:55"/>
    <s v="I understand blockchain.  I am an advisor to a blockchain company.  Bitcoin is a scam."/>
    <s v="j****m"/>
    <x v="33"/>
    <x v="35"/>
    <x v="22"/>
    <b v="0"/>
    <n v="39"/>
    <n v="52"/>
    <s v="en"/>
    <n v="0"/>
    <x v="1"/>
  </r>
  <r>
    <s v="Sat Feb 03 2018 17:39:49"/>
    <s v="Let's see, January- Spaghet - Ugandan Knuckles - Tide Pods - Logan Paul - Bitcoin (?)  What did I miss?"/>
    <s v="b****t"/>
    <x v="4"/>
    <x v="4"/>
    <x v="13"/>
    <b v="0"/>
    <n v="165"/>
    <n v="243"/>
    <s v="en"/>
    <n v="-10"/>
    <x v="2"/>
  </r>
  <r>
    <s v="Sat Feb 03 2018 17:40:46"/>
    <s v="Which book(s) have you read, that were written more than 30 years ago, that are relevant to bitcoin?"/>
    <s v="R****y"/>
    <x v="80"/>
    <x v="75"/>
    <x v="39"/>
    <b v="0"/>
    <n v="9754"/>
    <n v="399"/>
    <s v="en"/>
    <n v="10"/>
    <x v="0"/>
  </r>
  <r>
    <s v="Sat Feb 03 2018 17:40:53"/>
    <s v="Dow Jones looking like bitcoin"/>
    <s v="F****1"/>
    <x v="0"/>
    <x v="0"/>
    <x v="0"/>
    <b v="0"/>
    <n v="59"/>
    <n v="105"/>
    <s v="en"/>
    <n v="0"/>
    <x v="1"/>
  </r>
  <r>
    <s v="Sat Feb 03 2018 17:41:17"/>
    <s v="If a  falls in the forest does anyone hear ?"/>
    <s v="M****s"/>
    <x v="33"/>
    <x v="35"/>
    <x v="22"/>
    <b v="0"/>
    <n v="613"/>
    <n v="255"/>
    <s v="en"/>
    <n v="-10"/>
    <x v="2"/>
  </r>
  <r>
    <s v="Sat Feb 03 2018 17:41:54"/>
    <s v="Interesting to see that  no longer has premium status on Korean exchanges when compared to  or  "/>
    <s v="T****t"/>
    <x v="4"/>
    <x v="66"/>
    <x v="2"/>
    <b v="0"/>
    <n v="3"/>
    <n v="5"/>
    <s v="en"/>
    <n v="10"/>
    <x v="0"/>
  </r>
  <r>
    <s v="Sat Feb 03 2018 17:42:46"/>
    <s v="Bitcoin seems like one big social experiment.. greed vs fear"/>
    <s v="K****r"/>
    <x v="4"/>
    <x v="4"/>
    <x v="37"/>
    <b v="0"/>
    <n v="425"/>
    <n v="330"/>
    <s v="en"/>
    <n v="-20"/>
    <x v="2"/>
  </r>
  <r>
    <s v="Sat Feb 03 2018 17:42:52"/>
    <s v="short bitcoin right here, 9288, stop above 9500, looking for new lows sub 7400, may hold a piece for the puke lower from there"/>
    <s v="b****3"/>
    <x v="58"/>
    <x v="11"/>
    <x v="2"/>
    <b v="0"/>
    <n v="62"/>
    <n v="231"/>
    <s v="en"/>
    <n v="-50"/>
    <x v="2"/>
  </r>
  <r>
    <s v="Sat Feb 03 2018 17:43:43"/>
    <s v="came free bitcoin to  "/>
    <s v="P****o"/>
    <x v="4"/>
    <x v="134"/>
    <x v="63"/>
    <b v="0"/>
    <n v="17"/>
    <n v="72"/>
    <s v="es"/>
    <n v="10"/>
    <x v="0"/>
  </r>
  <r>
    <s v="Sat Feb 03 2018 17:43:52"/>
    <s v="Roger. NO is plenty."/>
    <s v="B****e"/>
    <x v="0"/>
    <x v="0"/>
    <x v="0"/>
    <b v="0"/>
    <n v="174"/>
    <n v="240"/>
    <s v="en"/>
    <n v="10"/>
    <x v="0"/>
  </r>
  <r>
    <s v="Sat Feb 03 2018 17:43:57"/>
    <s v="show me the bitcoin"/>
    <s v="S****a"/>
    <x v="164"/>
    <x v="4"/>
    <x v="64"/>
    <b v="0"/>
    <n v="516"/>
    <n v="367"/>
    <s v="pt"/>
    <n v="-10"/>
    <x v="2"/>
  </r>
  <r>
    <s v="Sat Feb 03 2018 17:45:21"/>
    <s v="bitcoin is also delicious with salt, avocado and a slice of toasted bread, plus maybe some cheese or cold cuts"/>
    <s v="g****n"/>
    <x v="25"/>
    <x v="29"/>
    <x v="2"/>
    <b v="0"/>
    <n v="2205"/>
    <n v="1079"/>
    <s v="en"/>
    <n v="10"/>
    <x v="0"/>
  </r>
  <r>
    <s v="Sat Feb 03 2018 17:46:24"/>
    <s v="100k bitcoin hell yeah...possibly more once the mainstream starts using it globally"/>
    <s v="V****1"/>
    <x v="0"/>
    <x v="0"/>
    <x v="0"/>
    <b v="0"/>
    <n v="15958"/>
    <n v="14067"/>
    <s v="en"/>
    <n v="-10"/>
    <x v="2"/>
  </r>
  <r>
    <s v="Sat Feb 03 2018 17:46:33"/>
    <s v="Can you mine bitcoin on it?"/>
    <s v="e****o"/>
    <x v="4"/>
    <x v="4"/>
    <x v="12"/>
    <b v="0"/>
    <n v="94"/>
    <n v="235"/>
    <s v="en"/>
    <n v="-10"/>
    <x v="2"/>
  </r>
  <r>
    <s v="Sat Feb 03 2018 17:46:36"/>
    <s v="Hehehe... Im ok. Bitcoin is a mess. Buy Cardano!"/>
    <s v="t****o"/>
    <x v="46"/>
    <x v="48"/>
    <x v="16"/>
    <b v="0"/>
    <n v="768"/>
    <n v="499"/>
    <s v="en"/>
    <n v="0"/>
    <x v="1"/>
  </r>
  <r>
    <s v="Sat Feb 03 2018 17:47:31"/>
    <s v="Wordcount fluctuating so much it's beginning to resemble the bitcoin exchange rate."/>
    <s v="d****d"/>
    <x v="137"/>
    <x v="120"/>
    <x v="0"/>
    <b v="0"/>
    <n v="2423"/>
    <n v="1340"/>
    <s v="en"/>
    <n v="0"/>
    <x v="1"/>
  </r>
  <r>
    <s v="Sat Feb 03 2018 17:49:26"/>
    <s v="Passionate about bitcoin is clear plea for help"/>
    <s v="J****t"/>
    <x v="4"/>
    <x v="2"/>
    <x v="2"/>
    <b v="0"/>
    <n v="928"/>
    <n v="437"/>
    <s v="en"/>
    <n v="10"/>
    <x v="0"/>
  </r>
  <r>
    <s v="Sat Feb 03 2018 17:49:50"/>
    <s v="Advise can lead to a lawsuit lol if youre thinking of mining try out hashflare Im receiving nearly 0.25 bitcoin per day."/>
    <s v="r****s"/>
    <x v="4"/>
    <x v="74"/>
    <x v="0"/>
    <b v="0"/>
    <n v="67"/>
    <n v="96"/>
    <s v="en"/>
    <n v="-20"/>
    <x v="2"/>
  </r>
  <r>
    <s v="Sat Feb 03 2018 17:50:06"/>
    <s v="Buy? Sell? Or wait? Daily Forecasts for EURUSD, GBPUSD, USDJPY, Bitcoin, etc. on Daily, Weekly and Monthly charts.  "/>
    <s v="R****x"/>
    <x v="113"/>
    <x v="4"/>
    <x v="50"/>
    <b v="0"/>
    <n v="582"/>
    <n v="1849"/>
    <s v="en"/>
    <n v="-10"/>
    <x v="2"/>
  </r>
  <r>
    <s v="Sat Feb 03 2018 17:50:09"/>
    <s v="The tech isn't the bottleneck here. The fact that you can't pay fines and taxes in bitcoin is."/>
    <s v="B****k"/>
    <x v="70"/>
    <x v="9"/>
    <x v="2"/>
    <b v="0"/>
    <n v="1103"/>
    <n v="431"/>
    <s v="en"/>
    <n v="0"/>
    <x v="1"/>
  </r>
  <r>
    <s v="Sat Feb 03 2018 17:51:40"/>
    <s v="I have transferred 5000 money on 22 Jan but still I not got  Give me my BTC"/>
    <s v="d****d"/>
    <x v="4"/>
    <x v="4"/>
    <x v="4"/>
    <b v="0"/>
    <n v="184"/>
    <n v="268"/>
    <s v="en"/>
    <n v="0"/>
    <x v="1"/>
  </r>
  <r>
    <s v="Sat Feb 03 2018 17:52:18"/>
    <s v="Asian Longhorn beetle spreading north from New York will make maple syrup prices look like Bitcoin when they make it into Quebec"/>
    <s v="W****n"/>
    <x v="4"/>
    <x v="4"/>
    <x v="22"/>
    <b v="0"/>
    <n v="1000"/>
    <n v="1394"/>
    <s v="en"/>
    <n v="0"/>
    <x v="1"/>
  </r>
  <r>
    <s v="Sat Feb 03 2018 17:52:36"/>
    <s v="Need to put out more 'noob' articles for new bitcoin investors to read"/>
    <s v="a****0"/>
    <x v="16"/>
    <x v="18"/>
    <x v="2"/>
    <b v="0"/>
    <n v="51"/>
    <n v="302"/>
    <s v="en"/>
    <n v="-10"/>
    <x v="2"/>
  </r>
  <r>
    <s v="Sat Feb 03 2018 17:52:59"/>
    <s v="may present one more good buying opportunity before getting out of reach. I'd keep some shopping budget until Tuesday night."/>
    <s v="f****h"/>
    <x v="77"/>
    <x v="18"/>
    <x v="2"/>
    <b v="0"/>
    <n v="248"/>
    <n v="173"/>
    <s v="en"/>
    <n v="10"/>
    <x v="0"/>
  </r>
  <r>
    <s v="Sat Feb 03 2018 17:55:37"/>
    <s v="Bitcoin is Beanie Babies. Go on, be the greater fool."/>
    <s v="I****n"/>
    <x v="4"/>
    <x v="116"/>
    <x v="2"/>
    <b v="0"/>
    <n v="480"/>
    <n v="1223"/>
    <s v="en"/>
    <n v="-10"/>
    <x v="2"/>
  </r>
  <r>
    <s v="Sat Feb 03 2018 17:55:53"/>
    <s v="and  What You Need to Know"/>
    <s v="B****x"/>
    <x v="125"/>
    <x v="27"/>
    <x v="2"/>
    <b v="0"/>
    <n v="2280"/>
    <n v="1389"/>
    <s v="en"/>
    <n v="0"/>
    <x v="1"/>
  </r>
  <r>
    <s v="Sat Feb 03 2018 17:56:33"/>
    <s v="Front Anus Tentacle Hitler is coincidentally part of my bitcoin wallet key"/>
    <s v="c****a"/>
    <x v="116"/>
    <x v="101"/>
    <x v="2"/>
    <b v="0"/>
    <n v="4809"/>
    <n v="693"/>
    <s v="en"/>
    <n v="0"/>
    <x v="1"/>
  </r>
  <r>
    <s v="Sat Feb 03 2018 17:58:07"/>
    <s v="Crypto Dip Humbles South Korean Bitcoin Premium"/>
    <s v="e****i"/>
    <x v="22"/>
    <x v="25"/>
    <x v="1"/>
    <b v="0"/>
    <n v="22095"/>
    <n v="273"/>
    <s v="en"/>
    <n v="20"/>
    <x v="0"/>
  </r>
  <r>
    <s v="Sat Feb 03 2018 18:00:02"/>
    <s v="03Feb2018 18:00 UTC   status - Last 2162 blocks mined - 1,015,535 BTC output - 203,781 transactions"/>
    <s v="O****u"/>
    <x v="22"/>
    <x v="25"/>
    <x v="1"/>
    <b v="0"/>
    <n v="1721"/>
    <n v="1117"/>
    <s v="en"/>
    <n v="-10"/>
    <x v="2"/>
  </r>
  <r>
    <s v="Sat Feb 03 2018 18:00:07"/>
    <s v="Depends how you short it - if you use bitcoin futures to short it no need to buy bitcoins to cover"/>
    <s v="M****g"/>
    <x v="85"/>
    <x v="79"/>
    <x v="40"/>
    <b v="0"/>
    <n v="43"/>
    <n v="38"/>
    <s v="en"/>
    <n v="-10"/>
    <x v="2"/>
  </r>
  <r>
    <s v="Sat Feb 03 2018 18:00:17"/>
    <s v="I made $850k in 18 months on one REAL account only, you can do the same using our robot. Check other accounts LIVE on our website. "/>
    <s v="a****8"/>
    <x v="22"/>
    <x v="25"/>
    <x v="1"/>
    <b v="0"/>
    <n v="1309"/>
    <n v="4954"/>
    <s v="en"/>
    <n v="0"/>
    <x v="1"/>
  </r>
  <r>
    <s v="Sat Feb 03 2018 18:00:26"/>
    <s v="Bitcoin mining for noobs."/>
    <s v="r****s"/>
    <x v="59"/>
    <x v="27"/>
    <x v="2"/>
    <b v="0"/>
    <n v="336"/>
    <n v="158"/>
    <s v="en"/>
    <n v="0"/>
    <x v="1"/>
  </r>
  <r>
    <s v="Sat Feb 03 2018 18:01:01"/>
    <s v="Looking forward to tron's coin burn in march !   $trx       "/>
    <s v="o****n"/>
    <x v="4"/>
    <x v="4"/>
    <x v="8"/>
    <b v="0"/>
    <n v="85"/>
    <n v="0"/>
    <s v="en"/>
    <n v="-10"/>
    <x v="2"/>
  </r>
  <r>
    <s v="Sat Feb 03 2018 18:01:51"/>
    <s v="As if Bitcoin and Crypto wasn't an issue for GPU prices already, now there's gonna be Deepfake farms...."/>
    <s v="N****r"/>
    <x v="4"/>
    <x v="125"/>
    <x v="56"/>
    <b v="0"/>
    <n v="498"/>
    <n v="2922"/>
    <s v="en"/>
    <n v="0"/>
    <x v="1"/>
  </r>
  <r>
    <s v="Sat Feb 03 2018 18:02:09"/>
    <s v="Current price of Bitcoin is $9186.85 Like if thats good for you and retweet if thats not good for you   "/>
    <s v="B****0"/>
    <x v="27"/>
    <x v="30"/>
    <x v="0"/>
    <b v="0"/>
    <n v="2122"/>
    <n v="4146"/>
    <s v="en"/>
    <n v="20"/>
    <x v="0"/>
  </r>
  <r>
    <s v="Sat Feb 03 2018 18:02:32"/>
    <s v="What do you think of LItecoin?   Or do you just own Bitcoin?"/>
    <s v="z****h"/>
    <x v="26"/>
    <x v="18"/>
    <x v="2"/>
    <b v="0"/>
    <n v="9"/>
    <n v="25"/>
    <s v="en"/>
    <n v="0"/>
    <x v="1"/>
  </r>
  <r>
    <s v="Sat Feb 03 2018 18:02:33"/>
    <s v="wow projek amazing Hope to win these time. Thanks bitcoin token 0x1c6ce3e75c1529759030d7dafa8dbb4583e32da9"/>
    <s v="m****1"/>
    <x v="100"/>
    <x v="91"/>
    <x v="13"/>
    <b v="0"/>
    <n v="45"/>
    <n v="386"/>
    <s v="en"/>
    <n v="40"/>
    <x v="0"/>
  </r>
  <r>
    <s v="Sat Feb 03 2018 18:02:38"/>
    <s v="Most negative movements in the last hour     Gold(-2.47%), "/>
    <s v="C****n"/>
    <x v="165"/>
    <x v="135"/>
    <x v="26"/>
    <b v="0"/>
    <n v="3259"/>
    <n v="2"/>
    <s v="nl"/>
    <n v="-10"/>
    <x v="2"/>
  </r>
  <r>
    <s v="Sat Feb 03 2018 18:03:14"/>
    <s v="They should make an anime about investing in bitcoin"/>
    <s v="M****o"/>
    <x v="21"/>
    <x v="24"/>
    <x v="7"/>
    <b v="0"/>
    <n v="136"/>
    <n v="115"/>
    <s v="en"/>
    <n v="-10"/>
    <x v="2"/>
  </r>
  <r>
    <s v="Sat Feb 03 2018 18:03:36"/>
    <s v="Someone Needs to streak the Super Bowl half time show wearing a buy Bitcoin cape $BTC Retweet"/>
    <s v="B****2"/>
    <x v="4"/>
    <x v="4"/>
    <x v="1"/>
    <b v="0"/>
    <n v="178"/>
    <n v="135"/>
    <s v="en"/>
    <n v="10"/>
    <x v="0"/>
  </r>
  <r>
    <s v="Sat Feb 03 2018 18:05:22"/>
    <s v="You took your Bitcoin profits when he said to, right?"/>
    <s v="A****r"/>
    <x v="4"/>
    <x v="46"/>
    <x v="2"/>
    <b v="0"/>
    <n v="110"/>
    <n v="131"/>
    <s v="en"/>
    <n v="0"/>
    <x v="1"/>
  </r>
  <r>
    <s v="Sat Feb 03 2018 18:05:33"/>
    <s v="Nooo... who will talk about bitcoin going forward?"/>
    <s v="A****7"/>
    <x v="56"/>
    <x v="56"/>
    <x v="2"/>
    <b v="0"/>
    <n v="45"/>
    <n v="37"/>
    <s v="en"/>
    <n v="0"/>
    <x v="1"/>
  </r>
  <r>
    <s v="Sat Feb 03 2018 18:07:19"/>
    <s v="A growing number of big U.S. credit-card issuers are deciding they dont want to finance a falling knife.  "/>
    <s v="l****a"/>
    <x v="19"/>
    <x v="22"/>
    <x v="15"/>
    <b v="0"/>
    <n v="40"/>
    <n v="101"/>
    <s v="en"/>
    <n v="-10"/>
    <x v="2"/>
  </r>
  <r>
    <s v="Sat Feb 03 2018 18:09:42"/>
    <s v="You can pay me in Bitcoin if you prefer. Shot."/>
    <s v="R****f"/>
    <x v="4"/>
    <x v="4"/>
    <x v="5"/>
    <b v="0"/>
    <n v="1638"/>
    <n v="1207"/>
    <s v="en"/>
    <n v="0"/>
    <x v="1"/>
  </r>
  <r>
    <s v="Sat Feb 03 2018 18:12:02"/>
    <s v="Just so you know, I don't accept Bitcoin."/>
    <s v="g****o"/>
    <x v="166"/>
    <x v="72"/>
    <x v="39"/>
    <b v="0"/>
    <n v="83"/>
    <n v="575"/>
    <s v="en"/>
    <n v="0"/>
    <x v="1"/>
  </r>
  <r>
    <s v="Sat Feb 03 2018 18:12:15"/>
    <s v="We all  should get unite to tell the  haters and media the power of unity.    "/>
    <s v="H****r"/>
    <x v="129"/>
    <x v="109"/>
    <x v="4"/>
    <b v="0"/>
    <n v="29"/>
    <n v="27"/>
    <s v="en"/>
    <n v="10"/>
    <x v="0"/>
  </r>
  <r>
    <s v="Sat Feb 03 2018 18:12:35"/>
    <s v="I dont have any bitcoin . Its all about XRP ."/>
    <s v="S****0"/>
    <x v="0"/>
    <x v="0"/>
    <x v="0"/>
    <b v="0"/>
    <n v="486"/>
    <n v="358"/>
    <s v="en"/>
    <n v="0"/>
    <x v="1"/>
  </r>
  <r>
    <s v="Sat Feb 03 2018 18:13:00"/>
    <s v="She can finally afford to feed her kids, invest in Bitcoin, and start her own business. Thanks, Donald!"/>
    <s v="R****r"/>
    <x v="167"/>
    <x v="18"/>
    <x v="2"/>
    <b v="0"/>
    <n v="115"/>
    <n v="389"/>
    <s v="en"/>
    <n v="40"/>
    <x v="0"/>
  </r>
  <r>
    <s v="Sat Feb 03 2018 18:13:47"/>
    <s v="It's Bigby the Bitcoin Dog! Bigby is short for Bigger Idiot, of course"/>
    <s v="c****3"/>
    <x v="4"/>
    <x v="4"/>
    <x v="9"/>
    <b v="0"/>
    <n v="297"/>
    <n v="520"/>
    <s v="en"/>
    <n v="-20"/>
    <x v="2"/>
  </r>
  <r>
    <s v="Sat Feb 03 2018 18:13:59"/>
    <s v="How do I get long on twitter?           "/>
    <s v="f****9"/>
    <x v="111"/>
    <x v="99"/>
    <x v="2"/>
    <b v="0"/>
    <n v="3"/>
    <n v="30"/>
    <s v="en"/>
    <n v="0"/>
    <x v="1"/>
  </r>
  <r>
    <s v="Sat Feb 03 2018 18:15:02"/>
    <s v="11. In politics, you have your word and your friends; go back on either and you're dead.  "/>
    <s v="q****e"/>
    <x v="4"/>
    <x v="4"/>
    <x v="0"/>
    <b v="0"/>
    <n v="88"/>
    <n v="9"/>
    <s v="en"/>
    <n v="-10"/>
    <x v="2"/>
  </r>
  <r>
    <s v="Sat Feb 03 2018 18:16:18"/>
    <s v="the latest version of the Bitcoin app for the Nano S is 1.1.18 Update through the Ledger Manager"/>
    <s v="L****Q"/>
    <x v="39"/>
    <x v="41"/>
    <x v="6"/>
    <b v="0"/>
    <n v="62177"/>
    <n v="346"/>
    <s v="fr"/>
    <n v="0"/>
    <x v="1"/>
  </r>
  <r>
    <s v="Sat Feb 03 2018 18:16:27"/>
    <s v="about to take offfffff"/>
    <s v="A****r"/>
    <x v="149"/>
    <x v="45"/>
    <x v="2"/>
    <b v="0"/>
    <n v="555"/>
    <n v="327"/>
    <s v="en"/>
    <n v="0"/>
    <x v="1"/>
  </r>
  <r>
    <s v="Sat Feb 03 2018 18:17:26"/>
    <s v="People may use  to buy or  to buy. Perfectly fine."/>
    <s v="L****o"/>
    <x v="4"/>
    <x v="18"/>
    <x v="2"/>
    <b v="0"/>
    <n v="16"/>
    <n v="37"/>
    <s v="en"/>
    <n v="30"/>
    <x v="0"/>
  </r>
  <r>
    <s v="Sat Feb 03 2018 18:17:58"/>
    <s v="ya maaan altcoins neek fakes bitcoin"/>
    <s v="A****r"/>
    <x v="4"/>
    <x v="4"/>
    <x v="12"/>
    <b v="0"/>
    <n v="258"/>
    <n v="237"/>
    <s v="en"/>
    <n v="-10"/>
    <x v="2"/>
  </r>
  <r>
    <s v="Sat Feb 03 2018 18:18:18"/>
    <s v="The price to satisfy American voters is dropping faster than Bitcoin."/>
    <s v="_****_"/>
    <x v="48"/>
    <x v="49"/>
    <x v="22"/>
    <b v="0"/>
    <n v="206"/>
    <n v="367"/>
    <s v="en"/>
    <n v="0"/>
    <x v="1"/>
  </r>
  <r>
    <s v="Sat Feb 03 2018 18:18:19"/>
    <s v="the only payment solution that makes cash obsolete   "/>
    <s v="a****1"/>
    <x v="4"/>
    <x v="4"/>
    <x v="13"/>
    <b v="0"/>
    <n v="1502"/>
    <n v="2578"/>
    <s v="en"/>
    <n v="10"/>
    <x v="0"/>
  </r>
  <r>
    <s v="Sat Feb 03 2018 18:18:22"/>
    <s v="Tell me why I just invested into bitcoin"/>
    <s v="_****s"/>
    <x v="168"/>
    <x v="67"/>
    <x v="2"/>
    <b v="0"/>
    <n v="402"/>
    <n v="383"/>
    <s v="en"/>
    <n v="0"/>
    <x v="1"/>
  </r>
  <r>
    <s v="Sat Feb 03 2018 18:18:41"/>
    <s v="Peak bitcoin, evidently..."/>
    <s v="L****e"/>
    <x v="121"/>
    <x v="46"/>
    <x v="2"/>
    <b v="0"/>
    <n v="353"/>
    <n v="189"/>
    <s v="en"/>
    <n v="0"/>
    <x v="1"/>
  </r>
  <r>
    <s v="Sat Feb 03 2018 18:21:48"/>
    <s v="Seriously. Surrender your civiliaztion. You can't even generate brains able to see how much stupid bitcoin is."/>
    <s v="B****o"/>
    <x v="169"/>
    <x v="136"/>
    <x v="18"/>
    <b v="0"/>
    <n v="329"/>
    <n v="294"/>
    <s v="es"/>
    <n v="-20"/>
    <x v="2"/>
  </r>
  <r>
    <s v="Sat Feb 03 2018 18:22:46"/>
    <s v="Funny that this happens around the time Jamie Dimon stops insisting that Bitcoin is a bubble."/>
    <s v="M****r"/>
    <x v="170"/>
    <x v="27"/>
    <x v="2"/>
    <b v="0"/>
    <n v="6752"/>
    <n v="2991"/>
    <s v="en"/>
    <n v="-10"/>
    <x v="2"/>
  </r>
  <r>
    <s v="Sat Feb 03 2018 18:23:18"/>
    <s v="Ahhhaa!!!! Satoshis real name is Milton! He must've created bitcoin before he left and traveled to the next universe."/>
    <s v="b****1"/>
    <x v="25"/>
    <x v="29"/>
    <x v="2"/>
    <b v="0"/>
    <n v="6"/>
    <n v="172"/>
    <s v="en"/>
    <n v="10"/>
    <x v="0"/>
  </r>
  <r>
    <s v="Sat Feb 03 2018 18:23:48"/>
    <s v="Yep to see how bitcoin starts"/>
    <s v="m****7"/>
    <x v="61"/>
    <x v="27"/>
    <x v="2"/>
    <b v="0"/>
    <n v="9"/>
    <n v="18"/>
    <s v="en"/>
    <n v="0"/>
    <x v="1"/>
  </r>
  <r>
    <s v="Sat Feb 03 2018 18:24:09"/>
    <s v="Nothing cotton's up the ole vag like hearing a white dude talk about bitcoin."/>
    <s v="R****t"/>
    <x v="121"/>
    <x v="46"/>
    <x v="2"/>
    <b v="0"/>
    <n v="63"/>
    <n v="242"/>
    <s v="en"/>
    <n v="10"/>
    <x v="0"/>
  </r>
  <r>
    <s v="Sat Feb 03 2018 18:25:22"/>
    <s v="How many ppl lost faith in litecoin? I bought ethereum and Bitcoin cash in the dip...."/>
    <s v="P****2"/>
    <x v="4"/>
    <x v="45"/>
    <x v="2"/>
    <b v="0"/>
    <n v="6"/>
    <n v="36"/>
    <s v="en"/>
    <n v="10"/>
    <x v="0"/>
  </r>
  <r>
    <s v="Sat Feb 03 2018 18:25:30"/>
    <s v="So what is your overall portfolio ?     "/>
    <s v="j****y"/>
    <x v="4"/>
    <x v="4"/>
    <x v="0"/>
    <b v="0"/>
    <n v="17"/>
    <n v="56"/>
    <s v="en"/>
    <n v="0"/>
    <x v="1"/>
  </r>
  <r>
    <s v="Sat Feb 03 2018 18:26:19"/>
    <s v="I invented bitcoin about 15y ago. I was stupid then. What part you don't understand?"/>
    <s v="B****o"/>
    <x v="169"/>
    <x v="136"/>
    <x v="18"/>
    <b v="0"/>
    <n v="329"/>
    <n v="294"/>
    <s v="es"/>
    <n v="0"/>
    <x v="1"/>
  </r>
  <r>
    <s v="Sat Feb 03 2018 18:28:15"/>
    <s v="Bitcoin ban expands across credit cards , falls below $8000 ~news"/>
    <s v="s****p"/>
    <x v="4"/>
    <x v="4"/>
    <x v="4"/>
    <b v="0"/>
    <n v="27"/>
    <n v="84"/>
    <s v="en"/>
    <n v="-10"/>
    <x v="2"/>
  </r>
  <r>
    <s v="Sat Feb 03 2018 18:29:16"/>
    <s v="Johnny can you please warn your follows if bitcoin drops fast"/>
    <s v="b****o"/>
    <x v="4"/>
    <x v="137"/>
    <x v="65"/>
    <b v="0"/>
    <n v="159"/>
    <n v="152"/>
    <s v="da"/>
    <n v="0"/>
    <x v="1"/>
  </r>
  <r>
    <s v="Sat Feb 03 2018 18:29:39"/>
    <s v="Imagine a vegan crossfitter who trades bitcoin."/>
    <s v="b****s"/>
    <x v="4"/>
    <x v="3"/>
    <x v="2"/>
    <b v="0"/>
    <n v="1443"/>
    <n v="1514"/>
    <s v="en"/>
    <n v="0"/>
    <x v="1"/>
  </r>
  <r>
    <s v="Sat Feb 03 2018 18:32:26"/>
    <s v="But that's not true XD. Neither is the original and both are the new coin."/>
    <s v="t****1"/>
    <x v="72"/>
    <x v="27"/>
    <x v="2"/>
    <b v="0"/>
    <n v="239"/>
    <n v="226"/>
    <s v="en"/>
    <n v="10"/>
    <x v="0"/>
  </r>
  <r>
    <s v="Sat Feb 03 2018 18:32:39"/>
    <s v="Earn approximately $2,500 in 10 days from Bitcoin Mining. No Risk , no investment and dont send your money to anyone."/>
    <s v="J****0"/>
    <x v="4"/>
    <x v="18"/>
    <x v="2"/>
    <b v="0"/>
    <n v="4"/>
    <n v="23"/>
    <s v="en"/>
    <n v="0"/>
    <x v="1"/>
  </r>
  <r>
    <s v="Sat Feb 03 2018 18:34:04"/>
    <s v="i dont have enough money for bitcoin anyway"/>
    <s v="D****s"/>
    <x v="0"/>
    <x v="0"/>
    <x v="0"/>
    <b v="0"/>
    <n v="167"/>
    <n v="62"/>
    <s v="en"/>
    <n v="10"/>
    <x v="0"/>
  </r>
  <r>
    <s v="Sat Feb 03 2018 18:35:26"/>
    <s v="ligi 100. 100 leagues. im your bitcoin jesus."/>
    <s v="x****r"/>
    <x v="46"/>
    <x v="48"/>
    <x v="16"/>
    <b v="0"/>
    <n v="72"/>
    <n v="366"/>
    <s v="en"/>
    <n v="0"/>
    <x v="1"/>
  </r>
  <r>
    <s v="Sat Feb 03 2018 18:36:10"/>
    <s v="Forex &lt; bitcoin &lt; fpl"/>
    <s v="f****I"/>
    <x v="4"/>
    <x v="4"/>
    <x v="66"/>
    <b v="0"/>
    <n v="159"/>
    <n v="416"/>
    <s v="en"/>
    <n v="0"/>
    <x v="1"/>
  </r>
  <r>
    <s v="Sat Feb 03 2018 18:36:18"/>
    <s v="Stay tuned for more updates. Support and be one of us."/>
    <s v="j****7"/>
    <x v="4"/>
    <x v="4"/>
    <x v="7"/>
    <b v="0"/>
    <n v="2282"/>
    <n v="4648"/>
    <s v="en"/>
    <n v="10"/>
    <x v="0"/>
  </r>
  <r>
    <s v="Sat Feb 03 2018 18:37:28"/>
    <s v="Ppl are serious bad READERS to misinterpret and create fud  $BTC  $ETH  "/>
    <s v="C****e"/>
    <x v="4"/>
    <x v="4"/>
    <x v="4"/>
    <b v="0"/>
    <n v="13"/>
    <n v="58"/>
    <s v="en"/>
    <n v="-10"/>
    <x v="2"/>
  </r>
  <r>
    <s v="Sat Feb 03 2018 18:37:30"/>
    <s v="When will the ascension be? Bitcoin  "/>
    <s v="J****e"/>
    <x v="25"/>
    <x v="29"/>
    <x v="2"/>
    <b v="0"/>
    <n v="2"/>
    <n v="9"/>
    <s v="tr"/>
    <n v="0"/>
    <x v="1"/>
  </r>
  <r>
    <s v="Sat Feb 03 2018 18:37:56"/>
    <s v="Talk is cheap, especially from a s...s...stutterer! "/>
    <s v="P****b"/>
    <x v="171"/>
    <x v="138"/>
    <x v="35"/>
    <b v="0"/>
    <n v="67685"/>
    <n v="200"/>
    <s v="en"/>
    <n v="-10"/>
    <x v="2"/>
  </r>
  <r>
    <s v="Sat Feb 03 2018 18:39:02"/>
    <s v="BITCOIN collapses :-) US and Europe already asked for collaboration on shutting the Ponzi down"/>
    <s v="M****g"/>
    <x v="85"/>
    <x v="79"/>
    <x v="40"/>
    <b v="0"/>
    <n v="43"/>
    <n v="38"/>
    <s v="en"/>
    <n v="-30"/>
    <x v="2"/>
  </r>
  <r>
    <s v="Sat Feb 03 2018 18:39:16"/>
    <s v="Have we started a fire? Yes. The fire rises!  - two guys buying bitcoin from an ATM in a pita shop"/>
    <s v="N****A"/>
    <x v="4"/>
    <x v="2"/>
    <x v="2"/>
    <b v="0"/>
    <n v="35815"/>
    <n v="1551"/>
    <s v="en"/>
    <n v="0"/>
    <x v="1"/>
  </r>
  <r>
    <s v="Sat Feb 03 2018 18:40:22"/>
    <s v="1 Litecoin = 0.165 Bitcoin"/>
    <s v="d****r"/>
    <x v="17"/>
    <x v="19"/>
    <x v="12"/>
    <b v="0"/>
    <n v="11599"/>
    <n v="1534"/>
    <s v="de"/>
    <n v="0"/>
    <x v="1"/>
  </r>
  <r>
    <s v="Sat Feb 03 2018 18:40:27"/>
    <s v="Interesting to see how many people left Crypto.... SO AMAZING!  yet we need you. Don't let Bitcoin become centralized"/>
    <s v="e****m"/>
    <x v="4"/>
    <x v="4"/>
    <x v="30"/>
    <b v="0"/>
    <n v="940"/>
    <n v="718"/>
    <s v="en"/>
    <n v="-10"/>
    <x v="2"/>
  </r>
  <r>
    <s v="Sat Feb 03 2018 18:40:43"/>
    <s v="How do i buy bitcoin?"/>
    <s v="l****9"/>
    <x v="172"/>
    <x v="18"/>
    <x v="2"/>
    <b v="0"/>
    <n v="192"/>
    <n v="198"/>
    <s v="en"/>
    <n v="10"/>
    <x v="0"/>
  </r>
  <r>
    <s v="Sat Feb 03 2018 18:42:01"/>
    <s v="I have turned all my bitcoin miners to rendering mnuchin deepfakes"/>
    <s v="s****u"/>
    <x v="56"/>
    <x v="56"/>
    <x v="2"/>
    <b v="0"/>
    <n v="8588"/>
    <n v="1223"/>
    <s v="en"/>
    <n v="-20"/>
    <x v="2"/>
  </r>
  <r>
    <s v="Sat Feb 03 2018 18:43:03"/>
    <s v="Lmao I just checked coinbase. Ethereum is up 9%, Bitcoin is up 8% and Litecoin is up 21% today."/>
    <s v="_****n"/>
    <x v="121"/>
    <x v="46"/>
    <x v="2"/>
    <b v="0"/>
    <n v="525"/>
    <n v="189"/>
    <s v="en"/>
    <n v="30"/>
    <x v="0"/>
  </r>
  <r>
    <s v="Sat Feb 03 2018 18:46:00"/>
    <s v="So... is Etherium a Bitcoin competitor or...?"/>
    <s v="m****s"/>
    <x v="4"/>
    <x v="77"/>
    <x v="2"/>
    <b v="0"/>
    <n v="207"/>
    <n v="699"/>
    <s v="en"/>
    <n v="0"/>
    <x v="1"/>
  </r>
  <r>
    <s v="Sat Feb 03 2018 18:46:08"/>
    <s v="Just watch as many episodes as humanly possible from any year. That'll be 3 Bitcoin, please."/>
    <s v="a****o"/>
    <x v="4"/>
    <x v="81"/>
    <x v="2"/>
    <b v="1"/>
    <n v="16662"/>
    <n v="1315"/>
    <s v="en"/>
    <n v="20"/>
    <x v="0"/>
  </r>
  <r>
    <s v="Sat Feb 03 2018 18:46:25"/>
    <s v="That's pretty spectacular mate, send me all your  and I'll send you more back - seems to be trending on Twitter recently"/>
    <s v="T****s"/>
    <x v="4"/>
    <x v="139"/>
    <x v="5"/>
    <b v="0"/>
    <n v="18"/>
    <n v="187"/>
    <s v="en"/>
    <n v="10"/>
    <x v="0"/>
  </r>
  <r>
    <s v="Sat Feb 03 2018 18:46:35"/>
    <s v="Just put 14,000 BitCoin on Joe Weller. Get in lad!"/>
    <s v="K****d"/>
    <x v="4"/>
    <x v="4"/>
    <x v="0"/>
    <b v="0"/>
    <n v="145"/>
    <n v="124"/>
    <s v="en"/>
    <n v="0"/>
    <x v="1"/>
  </r>
  <r>
    <s v="Sat Feb 03 2018 18:47:07"/>
    <s v="is at 9k .. can I  you now or later ?!"/>
    <s v="S****o"/>
    <x v="173"/>
    <x v="18"/>
    <x v="2"/>
    <b v="0"/>
    <n v="257"/>
    <n v="396"/>
    <s v="en"/>
    <n v="0"/>
    <x v="1"/>
  </r>
  <r>
    <s v="Sat Feb 03 2018 18:48:04"/>
    <s v="thoughts on cryptocurrency and bitcoin in general?"/>
    <s v="B****r"/>
    <x v="4"/>
    <x v="4"/>
    <x v="9"/>
    <b v="0"/>
    <n v="88"/>
    <n v="94"/>
    <s v="en"/>
    <n v="0"/>
    <x v="1"/>
  </r>
  <r>
    <s v="Sat Feb 03 2018 18:48:06"/>
    <s v="Just explained Bitcoin to my friend as fake electronic money."/>
    <s v="l****a"/>
    <x v="4"/>
    <x v="56"/>
    <x v="2"/>
    <b v="0"/>
    <n v="1214"/>
    <n v="2257"/>
    <s v="en"/>
    <n v="0"/>
    <x v="1"/>
  </r>
  <r>
    <s v="Sat Feb 03 2018 18:49:52"/>
    <s v="Because the NASDAQ and BitCoin are the same thing...and the timeline doesnt fit."/>
    <s v="M****s"/>
    <x v="4"/>
    <x v="125"/>
    <x v="56"/>
    <b v="0"/>
    <n v="109"/>
    <n v="584"/>
    <s v="en"/>
    <n v="0"/>
    <x v="1"/>
  </r>
  <r>
    <s v="Sat Feb 03 2018 18:50:12"/>
    <s v="How to invest in Bitcoin Tip  - Don't!"/>
    <s v="S****n"/>
    <x v="174"/>
    <x v="140"/>
    <x v="0"/>
    <b v="0"/>
    <n v="137"/>
    <n v="404"/>
    <s v="en"/>
    <n v="10"/>
    <x v="0"/>
  </r>
  <r>
    <s v="Sat Feb 03 2018 18:53:28"/>
    <s v="AI. Bitcoin soon becomes self aware "/>
    <s v="A****t"/>
    <x v="175"/>
    <x v="141"/>
    <x v="0"/>
    <b v="0"/>
    <n v="177"/>
    <n v="284"/>
    <s v="en"/>
    <n v="0"/>
    <x v="1"/>
  </r>
  <r>
    <s v="Sat Feb 03 2018 18:54:52"/>
    <s v="I should add, why is the book relevant to bitcoin?"/>
    <s v="R****y"/>
    <x v="80"/>
    <x v="75"/>
    <x v="39"/>
    <b v="0"/>
    <n v="9756"/>
    <n v="399"/>
    <s v="en"/>
    <n v="0"/>
    <x v="1"/>
  </r>
  <r>
    <s v="Sat Feb 03 2018 18:56:03"/>
    <s v="Ontario Minimum  2018 =&gt; $14 2019 =&gt; $15 2022 =&gt; $18 2024 =&gt; $22 2028 =&gt; 0.001 Bitcoin"/>
    <s v="j****t"/>
    <x v="33"/>
    <x v="35"/>
    <x v="22"/>
    <b v="0"/>
    <n v="97"/>
    <n v="183"/>
    <s v="en"/>
    <n v="-10"/>
    <x v="2"/>
  </r>
  <r>
    <s v="Sat Feb 03 2018 18:57:06"/>
    <s v="Todays the day to buy bitcoin."/>
    <s v="T****m"/>
    <x v="4"/>
    <x v="28"/>
    <x v="0"/>
    <b v="0"/>
    <n v="517"/>
    <n v="850"/>
    <s v="en"/>
    <n v="10"/>
    <x v="0"/>
  </r>
  <r>
    <s v="Sat Feb 03 2018 18:57:10"/>
    <s v="Jealousy is corrosive. Bitcoin evokes strong emotions from both supporters and in this case detractors."/>
    <s v="d****n"/>
    <x v="4"/>
    <x v="4"/>
    <x v="67"/>
    <b v="0"/>
    <n v="187"/>
    <n v="624"/>
    <s v="en"/>
    <n v="-10"/>
    <x v="2"/>
  </r>
  <r>
    <s v="Sat Feb 03 2018 18:57:48"/>
    <s v="The Short Squeeze - 2018 sequel - staring  and  in the role of Satoshi Nakamoto. Producer Willy the Whale"/>
    <s v="C****e"/>
    <x v="4"/>
    <x v="125"/>
    <x v="56"/>
    <b v="0"/>
    <n v="589"/>
    <n v="1289"/>
    <s v="en"/>
    <n v="-10"/>
    <x v="2"/>
  </r>
  <r>
    <s v="Sat Feb 03 2018 18:57:52"/>
    <s v="Bitcoin is a crypto, scams are all scams. ;)"/>
    <s v="Z****K"/>
    <x v="22"/>
    <x v="25"/>
    <x v="1"/>
    <b v="0"/>
    <n v="6124"/>
    <n v="384"/>
    <s v="en"/>
    <n v="-20"/>
    <x v="2"/>
  </r>
  <r>
    <s v="Sat Feb 03 2018 18:58:03"/>
    <s v="&amp;   are three things i could do with hearing less about..."/>
    <s v="W****2"/>
    <x v="0"/>
    <x v="0"/>
    <x v="0"/>
    <b v="0"/>
    <n v="1650"/>
    <n v="1570"/>
    <s v="en"/>
    <n v="0"/>
    <x v="1"/>
  </r>
  <r>
    <s v="Sat Feb 03 2018 18:58:28"/>
    <s v="Bitcoin taxes are a nightmare."/>
    <s v="C****7"/>
    <x v="4"/>
    <x v="18"/>
    <x v="2"/>
    <b v="0"/>
    <n v="24"/>
    <n v="74"/>
    <s v="en"/>
    <n v="-20"/>
    <x v="2"/>
  </r>
  <r>
    <s v="Sat Feb 03 2018 18:59:25"/>
    <s v="A million people saw me tweet about being financially responsible the day after Bitcoin peaked. What did you do buddy?"/>
    <s v="a****e"/>
    <x v="29"/>
    <x v="4"/>
    <x v="23"/>
    <b v="1"/>
    <n v="46484"/>
    <n v="2125"/>
    <s v="en"/>
    <n v="20"/>
    <x v="0"/>
  </r>
  <r>
    <s v="Sat Feb 03 2018 19:00:44"/>
    <s v="And that's how you know we're in a bitcoin bubble"/>
    <s v="D****h"/>
    <x v="176"/>
    <x v="89"/>
    <x v="2"/>
    <b v="0"/>
    <n v="110"/>
    <n v="170"/>
    <s v="en"/>
    <n v="0"/>
    <x v="1"/>
  </r>
  <r>
    <s v="Sat Feb 03 2018 19:00:45"/>
    <s v="Better than Bitcoin!!!"/>
    <s v="b****i"/>
    <x v="149"/>
    <x v="45"/>
    <x v="2"/>
    <b v="0"/>
    <n v="877"/>
    <n v="249"/>
    <s v="en"/>
    <n v="10"/>
    <x v="0"/>
  </r>
  <r>
    <s v="Sat Feb 03 2018 19:01:23"/>
    <s v="So you sold your bitcoin on time"/>
    <s v="D****l"/>
    <x v="171"/>
    <x v="138"/>
    <x v="35"/>
    <b v="0"/>
    <n v="1494"/>
    <n v="2307"/>
    <s v="en"/>
    <n v="-10"/>
    <x v="2"/>
  </r>
  <r>
    <s v="Sat Feb 03 2018 19:01:50"/>
    <s v="Get Ready for the Bitcoin Recovery. Technicians Point to Rebound "/>
    <s v="M****a"/>
    <x v="4"/>
    <x v="4"/>
    <x v="11"/>
    <b v="0"/>
    <n v="427"/>
    <n v="768"/>
    <s v="en"/>
    <n v="10"/>
    <x v="0"/>
  </r>
  <r>
    <s v="Sat Feb 03 2018 19:01:50"/>
    <s v="The buzz ofCryptocurrency for sale at vape shops, bars and gas stations "/>
    <s v="M****a"/>
    <x v="4"/>
    <x v="4"/>
    <x v="11"/>
    <b v="0"/>
    <n v="427"/>
    <n v="768"/>
    <s v="en"/>
    <n v="0"/>
    <x v="1"/>
  </r>
  <r>
    <s v="Sat Feb 03 2018 19:01:51"/>
    <s v="6 cryptocurrencies that could become the next Bitcoin "/>
    <s v="M****a"/>
    <x v="4"/>
    <x v="4"/>
    <x v="11"/>
    <b v="0"/>
    <n v="427"/>
    <n v="768"/>
    <s v="en"/>
    <n v="0"/>
    <x v="1"/>
  </r>
  <r>
    <s v="Sat Feb 03 2018 19:01:51"/>
    <s v="Dead again? In Reality Bitcoin Is Up 729% Since Last February "/>
    <s v="M****a"/>
    <x v="4"/>
    <x v="4"/>
    <x v="11"/>
    <b v="0"/>
    <n v="427"/>
    <n v="768"/>
    <s v="en"/>
    <n v="0"/>
    <x v="1"/>
  </r>
  <r>
    <s v="Sat Feb 03 2018 19:02:17"/>
    <s v="I have no idea what blockchain freelancing is, but I can only assume it makes freelancing as precarious as Bitcoin... Sign me up!"/>
    <s v="o****y"/>
    <x v="109"/>
    <x v="97"/>
    <x v="0"/>
    <b v="0"/>
    <n v="354"/>
    <n v="291"/>
    <s v="en"/>
    <n v="0"/>
    <x v="1"/>
  </r>
  <r>
    <s v="Sat Feb 03 2018 19:03:08"/>
    <s v="Current price of Bitcoin is $9417.00 Like if thats good for you and retweet if thats not good for you   "/>
    <s v="B****0"/>
    <x v="27"/>
    <x v="30"/>
    <x v="0"/>
    <b v="0"/>
    <n v="2123"/>
    <n v="4146"/>
    <s v="en"/>
    <n v="20"/>
    <x v="0"/>
  </r>
  <r>
    <s v="Sat Feb 03 2018 19:03:11"/>
    <s v="The first decentralized   was created in 2009 by pseudonymous developer Satoshi Nakamoto. It used SHA-256."/>
    <s v="C****e"/>
    <x v="177"/>
    <x v="118"/>
    <x v="2"/>
    <b v="0"/>
    <n v="260"/>
    <n v="1918"/>
    <s v="en"/>
    <n v="0"/>
    <x v="1"/>
  </r>
  <r>
    <s v="Sat Feb 03 2018 19:04:02"/>
    <s v="Just lost 14,000 BitCoin. Thanks a lot idiot "/>
    <s v="K****d"/>
    <x v="4"/>
    <x v="4"/>
    <x v="0"/>
    <b v="0"/>
    <n v="145"/>
    <n v="124"/>
    <s v="en"/>
    <n v="-10"/>
    <x v="2"/>
  </r>
  <r>
    <s v="Sat Feb 03 2018 19:04:13"/>
    <s v="you know how much bitcoin that could've bought 10 years ago?"/>
    <s v="J****i"/>
    <x v="56"/>
    <x v="56"/>
    <x v="2"/>
    <b v="0"/>
    <n v="1189"/>
    <n v="1103"/>
    <s v="en"/>
    <n v="10"/>
    <x v="0"/>
  </r>
  <r>
    <s v="Sat Feb 03 2018 19:04:25"/>
    <s v="Current price of Bitcoin is $9417.00 via Chain "/>
    <s v="d****u"/>
    <x v="100"/>
    <x v="91"/>
    <x v="13"/>
    <b v="0"/>
    <n v="200"/>
    <n v="661"/>
    <s v="en"/>
    <n v="0"/>
    <x v="1"/>
  </r>
  <r>
    <s v="Sat Feb 03 2018 19:05:39"/>
    <s v="Current price of Bitcoin is 7.542    "/>
    <s v="C****e"/>
    <x v="78"/>
    <x v="73"/>
    <x v="30"/>
    <b v="0"/>
    <n v="186"/>
    <n v="211"/>
    <s v="nl"/>
    <n v="0"/>
    <x v="1"/>
  </r>
  <r>
    <s v="Sat Feb 03 2018 19:05:42"/>
    <s v="Mining a coin kills a polar bear.    "/>
    <s v="e****e"/>
    <x v="34"/>
    <x v="36"/>
    <x v="27"/>
    <b v="0"/>
    <n v="7"/>
    <n v="21"/>
    <s v="en"/>
    <n v="0"/>
    <x v="1"/>
  </r>
  <r>
    <s v="Sat Feb 03 2018 19:05:58"/>
    <s v="Do you guys have a bitcoin address for donations? Love the game, worth way more than $15"/>
    <s v="k****n"/>
    <x v="4"/>
    <x v="4"/>
    <x v="5"/>
    <b v="0"/>
    <n v="345"/>
    <n v="348"/>
    <s v="en"/>
    <n v="30"/>
    <x v="0"/>
  </r>
  <r>
    <s v="Sat Feb 03 2018 19:06:17"/>
    <s v="nice to see bitcoin coming back a little today"/>
    <s v="b****2"/>
    <x v="4"/>
    <x v="2"/>
    <x v="2"/>
    <b v="0"/>
    <n v="2878"/>
    <n v="4986"/>
    <s v="en"/>
    <n v="10"/>
    <x v="0"/>
  </r>
  <r>
    <s v="Sat Feb 03 2018 19:06:40"/>
    <s v="So your saying ripple needs bitcoin."/>
    <s v="C****r"/>
    <x v="4"/>
    <x v="4"/>
    <x v="9"/>
    <b v="0"/>
    <n v="1242"/>
    <n v="661"/>
    <s v="en"/>
    <n v="0"/>
    <x v="1"/>
  </r>
  <r>
    <s v="Sat Feb 03 2018 19:07:05"/>
    <s v="Lmso i just made .36 on bitcoin my money growing"/>
    <s v="r****_"/>
    <x v="157"/>
    <x v="103"/>
    <x v="2"/>
    <b v="0"/>
    <n v="1278"/>
    <n v="625"/>
    <s v="en"/>
    <n v="10"/>
    <x v="0"/>
  </r>
  <r>
    <s v="Sat Feb 03 2018 19:07:09"/>
    <s v="I was planning to go out and socialize a bit with good normies.....but than bitcoin got high. "/>
    <s v="A****8"/>
    <x v="4"/>
    <x v="4"/>
    <x v="30"/>
    <b v="0"/>
    <n v="572"/>
    <n v="961"/>
    <s v="en"/>
    <n v="10"/>
    <x v="0"/>
  </r>
  <r>
    <s v="Sat Feb 03 2018 19:07:15"/>
    <s v="Bitcoin's records of history will become glorious, and a high prize for future people."/>
    <s v="a****t"/>
    <x v="178"/>
    <x v="142"/>
    <x v="68"/>
    <b v="0"/>
    <n v="465"/>
    <n v="111"/>
    <s v="en"/>
    <n v="20"/>
    <x v="0"/>
  </r>
  <r>
    <s v="Sat Feb 03 2018 19:09:29"/>
    <s v="a bitcoin and $2.75 will get you on the subway"/>
    <s v="g****n"/>
    <x v="25"/>
    <x v="29"/>
    <x v="2"/>
    <b v="0"/>
    <n v="2205"/>
    <n v="1080"/>
    <s v="en"/>
    <n v="0"/>
    <x v="1"/>
  </r>
  <r>
    <s v="Sat Feb 03 2018 19:09:52"/>
    <s v="Best advice for bitcoin trading. Buy Low, Sell High, I promise it works. Buying high and panic selling lower is not a proven strategy."/>
    <s v="d****n"/>
    <x v="77"/>
    <x v="18"/>
    <x v="2"/>
    <b v="0"/>
    <n v="9528"/>
    <n v="304"/>
    <s v="en"/>
    <n v="30"/>
    <x v="0"/>
  </r>
  <r>
    <s v="Sat Feb 03 2018 19:11:05"/>
    <s v="[Garrubot] With the power of bitcoin, I purchase pants"/>
    <s v="G****C"/>
    <x v="2"/>
    <x v="2"/>
    <x v="2"/>
    <b v="0"/>
    <n v="60"/>
    <n v="153"/>
    <s v="en"/>
    <n v="0"/>
    <x v="1"/>
  </r>
  <r>
    <s v="Sat Feb 03 2018 19:12:01"/>
    <s v="$  (9352.59) 1mTrending+ (1.2%), bars:10, 12:3Accel+, tf:0111111, FirmTrnd-:+125%, 5LoDays:55%; TLM:0.1; ILM:1.1"/>
    <s v="t****o"/>
    <x v="25"/>
    <x v="29"/>
    <x v="2"/>
    <b v="0"/>
    <n v="7063"/>
    <n v="262"/>
    <s v="en"/>
    <n v="0"/>
    <x v="1"/>
  </r>
  <r>
    <s v="Sat Feb 03 2018 19:12:26"/>
    <s v="Bitcoin transactions are around 5 sats/byte and people are screaming that fees are too high... wtf do you want from us?!?"/>
    <s v="G****o"/>
    <x v="179"/>
    <x v="56"/>
    <x v="2"/>
    <b v="0"/>
    <n v="11"/>
    <n v="32"/>
    <s v="en"/>
    <n v="-10"/>
    <x v="2"/>
  </r>
  <r>
    <s v="Sat Feb 03 2018 19:13:01"/>
    <s v="bitcoin is at-- i only want to hear $5k or $17k"/>
    <s v="O****d"/>
    <x v="16"/>
    <x v="18"/>
    <x v="2"/>
    <b v="0"/>
    <n v="667"/>
    <n v="148"/>
    <s v="en"/>
    <n v="0"/>
    <x v="1"/>
  </r>
  <r>
    <s v="Sat Feb 03 2018 19:14:10"/>
    <s v="BUT, banks offer a credit line aswell, I can buy tomatoes, bitcoin, or nickels with that credit line."/>
    <s v="N****_"/>
    <x v="4"/>
    <x v="113"/>
    <x v="2"/>
    <b v="0"/>
    <n v="4091"/>
    <n v="2393"/>
    <s v="en"/>
    <n v="10"/>
    <x v="0"/>
  </r>
  <r>
    <s v="Sat Feb 03 2018 19:15:23"/>
    <s v="Being of a sadistic nature, I'm currently enjoying Cryptofreude (pleasure derived from watching Bitcoin collapse)"/>
    <s v="R****s"/>
    <x v="136"/>
    <x v="116"/>
    <x v="2"/>
    <b v="0"/>
    <n v="639"/>
    <n v="181"/>
    <s v="en"/>
    <n v="-10"/>
    <x v="2"/>
  </r>
  <r>
    <s v="Sat Feb 03 2018 19:17:20"/>
    <s v="Krugman's tweets Filling seats Nocoiners' teet.    "/>
    <s v="j****y"/>
    <x v="180"/>
    <x v="4"/>
    <x v="69"/>
    <b v="0"/>
    <n v="91"/>
    <n v="170"/>
    <s v="en"/>
    <n v="0"/>
    <x v="1"/>
  </r>
  <r>
    <s v="Sat Feb 03 2018 19:17:52"/>
    <s v="He shouldve invested in Bitcoin "/>
    <s v="Z****r"/>
    <x v="16"/>
    <x v="18"/>
    <x v="2"/>
    <b v="0"/>
    <n v="143"/>
    <n v="285"/>
    <s v="en"/>
    <n v="0"/>
    <x v="1"/>
  </r>
  <r>
    <s v="Sat Feb 03 2018 19:17:59"/>
    <s v="but he accepts bitcoin now"/>
    <s v="K****5"/>
    <x v="181"/>
    <x v="143"/>
    <x v="18"/>
    <b v="0"/>
    <n v="474"/>
    <n v="626"/>
    <s v="en"/>
    <n v="0"/>
    <x v="1"/>
  </r>
  <r>
    <s v="Sat Feb 03 2018 19:18:17"/>
    <s v="Do you guys think  is over and market is bouncing back?   # crypto "/>
    <s v="b****t"/>
    <x v="33"/>
    <x v="35"/>
    <x v="22"/>
    <b v="0"/>
    <n v="637"/>
    <n v="327"/>
    <s v="en"/>
    <n v="0"/>
    <x v="1"/>
  </r>
  <r>
    <s v="Sat Feb 03 2018 19:19:24"/>
    <s v="Let me know how you can spend that block of gold in a few years whens bitcoin is 50k. See you at the ranch."/>
    <s v="d****t"/>
    <x v="110"/>
    <x v="52"/>
    <x v="22"/>
    <b v="0"/>
    <n v="487"/>
    <n v="1004"/>
    <s v="en"/>
    <n v="0"/>
    <x v="1"/>
  </r>
  <r>
    <s v="Sat Feb 03 2018 19:20:03"/>
    <s v="When bitcoin moon sir"/>
    <s v="t****t"/>
    <x v="0"/>
    <x v="0"/>
    <x v="0"/>
    <b v="0"/>
    <n v="27"/>
    <n v="167"/>
    <s v="en"/>
    <n v="0"/>
    <x v="1"/>
  </r>
  <r>
    <s v="Sat Feb 03 2018 19:20:08"/>
    <s v="Are you even in your late 20s if you dont spend Saturday night in a glittery blue bath with mismatched candles and a podcast about bitcoin?"/>
    <s v="S****a"/>
    <x v="45"/>
    <x v="47"/>
    <x v="0"/>
    <b v="0"/>
    <n v="393"/>
    <n v="401"/>
    <s v="en"/>
    <n v="-20"/>
    <x v="2"/>
  </r>
  <r>
    <s v="Sat Feb 03 2018 19:21:49"/>
    <s v="BCash is NOT Bitcoin. Your only competition is LiteCoin and its WAY better than BCash. Sell your BCash for LTC or BTC"/>
    <s v="C****o"/>
    <x v="2"/>
    <x v="2"/>
    <x v="2"/>
    <b v="0"/>
    <n v="66"/>
    <n v="149"/>
    <s v="en"/>
    <n v="0"/>
    <x v="1"/>
  </r>
  <r>
    <s v="Sat Feb 03 2018 19:22:30"/>
    <s v="The bitcoin market cap is technically called a trilby"/>
    <s v="p****k"/>
    <x v="2"/>
    <x v="2"/>
    <x v="2"/>
    <b v="0"/>
    <n v="294"/>
    <n v="294"/>
    <s v="en"/>
    <n v="0"/>
    <x v="1"/>
  </r>
  <r>
    <s v="Sat Feb 03 2018 19:22:34"/>
    <s v="Once I get my hands on this bitcoin it's game over lol"/>
    <s v="m****n"/>
    <x v="59"/>
    <x v="27"/>
    <x v="2"/>
    <b v="0"/>
    <n v="416"/>
    <n v="778"/>
    <s v="en"/>
    <n v="20"/>
    <x v="0"/>
  </r>
  <r>
    <s v="Sat Feb 03 2018 19:23:37"/>
    <s v="If youre going to fake Roger Ver at least use bitcoin cash."/>
    <s v="B****e"/>
    <x v="16"/>
    <x v="18"/>
    <x v="2"/>
    <b v="0"/>
    <n v="13"/>
    <n v="53"/>
    <s v="en"/>
    <n v="-10"/>
    <x v="2"/>
  </r>
  <r>
    <s v="Sat Feb 03 2018 19:24:14"/>
    <s v="My brudda, da BCashers are da true radicals tryin to hijack da real Bitcoin"/>
    <s v="c****s"/>
    <x v="4"/>
    <x v="4"/>
    <x v="15"/>
    <b v="0"/>
    <n v="248"/>
    <n v="48"/>
    <s v="en"/>
    <n v="0"/>
    <x v="1"/>
  </r>
  <r>
    <s v="Sat Feb 03 2018 19:24:15"/>
    <s v="If it's real why does it have name after Bitcoin?"/>
    <s v="L****i"/>
    <x v="182"/>
    <x v="144"/>
    <x v="40"/>
    <b v="0"/>
    <n v="122"/>
    <n v="82"/>
    <s v="en"/>
    <n v="0"/>
    <x v="1"/>
  </r>
  <r>
    <s v="Sat Feb 03 2018 19:25:28"/>
    <s v="Selling all my belongings and buying bitcoin here. I'll sell the top later"/>
    <s v="P****a"/>
    <x v="25"/>
    <x v="29"/>
    <x v="2"/>
    <b v="0"/>
    <n v="243"/>
    <n v="341"/>
    <s v="en"/>
    <n v="-10"/>
    <x v="2"/>
  </r>
  <r>
    <s v="Sat Feb 03 2018 19:26:08"/>
    <s v="Flip a Bitcoin "/>
    <s v="h****s"/>
    <x v="183"/>
    <x v="92"/>
    <x v="2"/>
    <b v="0"/>
    <n v="243"/>
    <n v="235"/>
    <s v="en"/>
    <n v="0"/>
    <x v="1"/>
  </r>
  <r>
    <s v="Sat Feb 03 2018 19:26:13"/>
    <s v="Another Low For  Is  coming! ?????     "/>
    <s v="I****s"/>
    <x v="25"/>
    <x v="29"/>
    <x v="2"/>
    <b v="0"/>
    <n v="38"/>
    <n v="23"/>
    <s v="en"/>
    <n v="-10"/>
    <x v="2"/>
  </r>
  <r>
    <s v="Sat Feb 03 2018 19:26:49"/>
    <s v="$litecoin finally broke free of following bitcoin trends up 30%today."/>
    <s v="m****y"/>
    <x v="70"/>
    <x v="9"/>
    <x v="2"/>
    <b v="0"/>
    <n v="212"/>
    <n v="798"/>
    <s v="en"/>
    <n v="10"/>
    <x v="0"/>
  </r>
  <r>
    <s v="Sat Feb 03 2018 19:26:54"/>
    <s v="maybe its because the sub count is pretending to be bitcoin "/>
    <s v="r****e"/>
    <x v="4"/>
    <x v="45"/>
    <x v="2"/>
    <b v="0"/>
    <n v="296"/>
    <n v="202"/>
    <s v="en"/>
    <n v="-10"/>
    <x v="2"/>
  </r>
  <r>
    <s v="Sat Feb 03 2018 19:28:02"/>
    <s v="Very good  In Bitcoin Cash we trust  Bitcoin Cash is Bitcoin."/>
    <s v="g****a"/>
    <x v="184"/>
    <x v="145"/>
    <x v="39"/>
    <b v="0"/>
    <n v="490"/>
    <n v="649"/>
    <s v="pt"/>
    <n v="20"/>
    <x v="0"/>
  </r>
  <r>
    <s v="Sat Feb 03 2018 19:28:19"/>
    <s v="It is hijacked by greeds. Bitcoin core has degraded to trading token from electronic cash."/>
    <s v="x****t"/>
    <x v="4"/>
    <x v="4"/>
    <x v="53"/>
    <b v="0"/>
    <n v="16"/>
    <n v="224"/>
    <s v="en"/>
    <n v="0"/>
    <x v="1"/>
  </r>
  <r>
    <s v="Sat Feb 03 2018 19:28:21"/>
    <s v="you know what, I still love you.... bitcoin. I ain't ever gonna stop lovinnnn you.... biiitcoin."/>
    <s v="C****_"/>
    <x v="4"/>
    <x v="102"/>
    <x v="2"/>
    <b v="0"/>
    <n v="366"/>
    <n v="502"/>
    <s v="en"/>
    <n v="-10"/>
    <x v="2"/>
  </r>
  <r>
    <s v="Sat Feb 03 2018 19:28:53"/>
    <s v="Cool, I bet you are not mining Bitcoin though."/>
    <s v="S****H"/>
    <x v="4"/>
    <x v="2"/>
    <x v="2"/>
    <b v="0"/>
    <n v="838"/>
    <n v="740"/>
    <s v="en"/>
    <n v="10"/>
    <x v="0"/>
  </r>
  <r>
    <s v="Sat Feb 03 2018 19:29:15"/>
    <s v="In Bitcoin Cash we trust  Bitcoin Cash is Bitcoin."/>
    <s v="g****a"/>
    <x v="184"/>
    <x v="145"/>
    <x v="39"/>
    <b v="0"/>
    <n v="490"/>
    <n v="649"/>
    <s v="pt"/>
    <n v="10"/>
    <x v="0"/>
  </r>
  <r>
    <s v="Sat Feb 03 2018 19:29:55"/>
    <s v="Doge coin is the real Bitcoin"/>
    <s v="B****b"/>
    <x v="0"/>
    <x v="0"/>
    <x v="0"/>
    <b v="0"/>
    <n v="154"/>
    <n v="208"/>
    <s v="en"/>
    <n v="0"/>
    <x v="1"/>
  </r>
  <r>
    <s v="Sat Feb 03 2018 19:30:01"/>
    <s v="But the question really is, did you buy the  dip?"/>
    <s v="C****h"/>
    <x v="4"/>
    <x v="56"/>
    <x v="2"/>
    <b v="0"/>
    <n v="241"/>
    <n v="317"/>
    <s v="en"/>
    <n v="20"/>
    <x v="0"/>
  </r>
  <r>
    <s v="Sat Feb 03 2018 19:30:01"/>
    <s v="Is bitcoin not the fully functioning version of bitcoin"/>
    <s v="J****3"/>
    <x v="4"/>
    <x v="4"/>
    <x v="19"/>
    <b v="0"/>
    <n v="8"/>
    <n v="36"/>
    <s v="en"/>
    <n v="0"/>
    <x v="1"/>
  </r>
  <r>
    <s v="Sat Feb 03 2018 19:30:35"/>
    <s v="I NEVER TRADE BITCOIN BUT WATCH, INTERESTING TO SEE ISEVERY SATURDAY BITCOIN IS UP"/>
    <s v="s****7"/>
    <x v="4"/>
    <x v="4"/>
    <x v="10"/>
    <b v="0"/>
    <n v="212"/>
    <n v="87"/>
    <s v="en"/>
    <n v="0"/>
    <x v="1"/>
  </r>
  <r>
    <s v="Sat Feb 03 2018 19:31:05"/>
    <s v="What's the plan to decouple XRP from bitcoin? Is it more fiat pairs? "/>
    <s v="I****4"/>
    <x v="4"/>
    <x v="4"/>
    <x v="10"/>
    <b v="0"/>
    <n v="9"/>
    <n v="42"/>
    <s v="en"/>
    <n v="0"/>
    <x v="1"/>
  </r>
  <r>
    <s v="Sat Feb 03 2018 19:31:35"/>
    <s v="We need a Bitcoin dossier"/>
    <s v="m****e"/>
    <x v="72"/>
    <x v="27"/>
    <x v="2"/>
    <b v="0"/>
    <n v="41"/>
    <n v="240"/>
    <s v="en"/>
    <n v="0"/>
    <x v="1"/>
  </r>
  <r>
    <s v="Sat Feb 03 2018 19:32:32"/>
    <s v="But the article doesn't say that Bitcoin was an ICO. It doesn't say forget Bitcoin ICO. It only says forget Bitcoin"/>
    <s v="M****n"/>
    <x v="185"/>
    <x v="146"/>
    <x v="29"/>
    <b v="0"/>
    <n v="1055"/>
    <n v="1475"/>
    <s v="en"/>
    <n v="-20"/>
    <x v="2"/>
  </r>
  <r>
    <s v="Sat Feb 03 2018 19:34:34"/>
    <s v="yep, i hold barry-coins as if they were bitcoin themselves, lol"/>
    <s v="a****v"/>
    <x v="186"/>
    <x v="147"/>
    <x v="55"/>
    <b v="0"/>
    <n v="171"/>
    <n v="98"/>
    <s v="en"/>
    <n v="0"/>
    <x v="1"/>
  </r>
  <r>
    <s v="Sat Feb 03 2018 19:34:42"/>
    <s v="Now that the Bitcoin price gap of $8400 has been filled, let's hope price can continue on its merry way to the moon :D"/>
    <s v="N****s"/>
    <x v="187"/>
    <x v="118"/>
    <x v="2"/>
    <b v="0"/>
    <n v="6979"/>
    <n v="6186"/>
    <s v="en"/>
    <n v="0"/>
    <x v="1"/>
  </r>
  <r>
    <s v="Sat Feb 03 2018 19:36:27"/>
    <s v="value dropped like stone based on a rumour. Imagine what could happen if that rumour turns to fact. "/>
    <s v="7****7"/>
    <x v="4"/>
    <x v="4"/>
    <x v="0"/>
    <b v="0"/>
    <n v="727"/>
    <n v="840"/>
    <s v="en"/>
    <n v="-10"/>
    <x v="2"/>
  </r>
  <r>
    <s v="Sat Feb 03 2018 19:36:49"/>
    <s v="bitcoin to $25K   gonna go - today"/>
    <s v="d****n"/>
    <x v="77"/>
    <x v="18"/>
    <x v="2"/>
    <b v="0"/>
    <n v="1953"/>
    <n v="2435"/>
    <s v="en"/>
    <n v="0"/>
    <x v="1"/>
  </r>
  <r>
    <s v="Sat Feb 03 2018 19:37:00"/>
    <s v="All in bitcoin All in"/>
    <s v="N****t"/>
    <x v="127"/>
    <x v="107"/>
    <x v="44"/>
    <b v="0"/>
    <n v="20"/>
    <n v="63"/>
    <s v="en"/>
    <n v="0"/>
    <x v="1"/>
  </r>
  <r>
    <s v="Sat Feb 03 2018 19:37:52"/>
    <s v="Niggas musta been swipin for Bitcoin, BoA fed up"/>
    <s v="J****e"/>
    <x v="16"/>
    <x v="18"/>
    <x v="2"/>
    <b v="0"/>
    <n v="1123"/>
    <n v="902"/>
    <s v="en"/>
    <n v="0"/>
    <x v="1"/>
  </r>
  <r>
    <s v="Sat Feb 03 2018 19:38:31"/>
    <s v="Prepare for the mother of all bounces...Bitcoin has repeated this cycle many times since its birth"/>
    <s v="N****s"/>
    <x v="187"/>
    <x v="118"/>
    <x v="2"/>
    <b v="0"/>
    <n v="6979"/>
    <n v="6188"/>
    <s v="en"/>
    <n v="0"/>
    <x v="1"/>
  </r>
  <r>
    <s v="Sat Feb 03 2018 19:39:21"/>
    <s v="bitcoin juggsuccess "/>
    <s v="T****N"/>
    <x v="118"/>
    <x v="103"/>
    <x v="2"/>
    <b v="0"/>
    <n v="1532"/>
    <n v="296"/>
    <s v="en"/>
    <n v="0"/>
    <x v="1"/>
  </r>
  <r>
    <s v="Sat Feb 03 2018 19:39:43"/>
    <s v="Question, is bitcoin legit?"/>
    <s v="L****a"/>
    <x v="4"/>
    <x v="0"/>
    <x v="0"/>
    <b v="0"/>
    <n v="21"/>
    <n v="171"/>
    <s v="en"/>
    <n v="0"/>
    <x v="1"/>
  </r>
  <r>
    <s v="Sat Feb 03 2018 19:40:04"/>
    <s v="My friends invested in bitcoin awhile ago so if they make it I make it, Im not even tripping "/>
    <s v="_****n"/>
    <x v="188"/>
    <x v="148"/>
    <x v="2"/>
    <b v="0"/>
    <n v="283"/>
    <n v="181"/>
    <s v="en"/>
    <n v="0"/>
    <x v="1"/>
  </r>
  <r>
    <s v="Sat Feb 03 2018 19:40:30"/>
    <s v="sorry i meant Buy "/>
    <s v="w****g"/>
    <x v="28"/>
    <x v="31"/>
    <x v="22"/>
    <b v="0"/>
    <n v="225"/>
    <n v="795"/>
    <s v="en"/>
    <n v="-10"/>
    <x v="2"/>
  </r>
  <r>
    <s v="Sat Feb 03 2018 19:41:19"/>
    <s v="Oh look, its the Bitcoin cash shill too. How vile."/>
    <s v="T****n"/>
    <x v="161"/>
    <x v="133"/>
    <x v="9"/>
    <b v="0"/>
    <n v="24"/>
    <n v="164"/>
    <s v="en"/>
    <n v="-20"/>
    <x v="2"/>
  </r>
  <r>
    <s v="Sat Feb 03 2018 19:42:17"/>
    <s v="Agreed, no reason to bring drama, focus on Bitcoin...we have enough enemies as it is..."/>
    <s v="T****t"/>
    <x v="70"/>
    <x v="9"/>
    <x v="2"/>
    <b v="0"/>
    <n v="272"/>
    <n v="475"/>
    <s v="en"/>
    <n v="10"/>
    <x v="0"/>
  </r>
  <r>
    <s v="Sat Feb 03 2018 19:42:19"/>
    <s v="buying Bitcoin?"/>
    <s v="s****r"/>
    <x v="4"/>
    <x v="4"/>
    <x v="38"/>
    <b v="0"/>
    <n v="40"/>
    <n v="141"/>
    <s v="en"/>
    <n v="10"/>
    <x v="0"/>
  </r>
  <r>
    <s v="Sat Feb 03 2018 19:43:15"/>
    <s v="BTC should rally before the end of feb in anticipation of the Bitcoin Private Hard Fork"/>
    <s v="Y****y"/>
    <x v="85"/>
    <x v="79"/>
    <x v="40"/>
    <b v="0"/>
    <n v="2604"/>
    <n v="370"/>
    <s v="en"/>
    <n v="-10"/>
    <x v="2"/>
  </r>
  <r>
    <s v="Sat Feb 03 2018 19:43:37"/>
    <s v="Berlin capital of privacy        "/>
    <s v="1****z"/>
    <x v="39"/>
    <x v="41"/>
    <x v="6"/>
    <b v="0"/>
    <n v="88"/>
    <n v="578"/>
    <s v="en"/>
    <n v="-10"/>
    <x v="2"/>
  </r>
  <r>
    <s v="Sat Feb 03 2018 19:45:28"/>
    <s v="Just seeing the news about the Bitcoin value plunge. So glad most of my investment portfolio is in gold and guns hidden in my doom bunker."/>
    <s v="j****n"/>
    <x v="189"/>
    <x v="149"/>
    <x v="2"/>
    <b v="0"/>
    <n v="542"/>
    <n v="587"/>
    <s v="en"/>
    <n v="0"/>
    <x v="1"/>
  </r>
  <r>
    <s v="Sat Feb 03 2018 19:45:41"/>
    <s v="The fact there is a turf battle going on will push everyone in the crypto world in direction of etherium"/>
    <s v="j****9"/>
    <x v="82"/>
    <x v="76"/>
    <x v="12"/>
    <b v="0"/>
    <n v="100"/>
    <n v="71"/>
    <s v="en"/>
    <n v="0"/>
    <x v="1"/>
  </r>
  <r>
    <s v="Sat Feb 03 2018 19:48:31"/>
    <s v="Send bitcoin and data "/>
    <s v="m****c"/>
    <x v="6"/>
    <x v="7"/>
    <x v="5"/>
    <b v="0"/>
    <n v="686"/>
    <n v="416"/>
    <s v="en"/>
    <n v="0"/>
    <x v="1"/>
  </r>
  <r>
    <s v="Sat Feb 03 2018 19:48:34"/>
    <s v="I just looked into the increase of GPU prices and now I just hate bitcoin"/>
    <s v="f****b"/>
    <x v="17"/>
    <x v="19"/>
    <x v="12"/>
    <b v="0"/>
    <n v="75"/>
    <n v="186"/>
    <s v="de"/>
    <n v="-10"/>
    <x v="2"/>
  </r>
  <r>
    <s v="Sat Feb 03 2018 19:48:38"/>
    <s v="1 Reason Bitcoin Cash is not Real Bitcoin   Bitcoin is Real BITCOIN !!"/>
    <s v="s****a"/>
    <x v="53"/>
    <x v="55"/>
    <x v="0"/>
    <b v="0"/>
    <n v="81"/>
    <n v="256"/>
    <s v="en"/>
    <n v="0"/>
    <x v="1"/>
  </r>
  <r>
    <s v="Sat Feb 03 2018 19:49:24"/>
    <s v="Those Bitcoin miners hijacked the entire market for those gpu!"/>
    <s v="t****i"/>
    <x v="4"/>
    <x v="4"/>
    <x v="39"/>
    <b v="0"/>
    <n v="42"/>
    <n v="162"/>
    <s v="en"/>
    <n v="-10"/>
    <x v="2"/>
  </r>
  <r>
    <s v="Sat Feb 03 2018 19:49:52"/>
    <s v="Bitcoin cash is  "/>
    <s v="C****o"/>
    <x v="4"/>
    <x v="43"/>
    <x v="2"/>
    <b v="0"/>
    <n v="22"/>
    <n v="73"/>
    <s v="en"/>
    <n v="0"/>
    <x v="1"/>
  </r>
  <r>
    <s v="Sat Feb 03 2018 19:50:13"/>
    <s v="Should you buy or sell today? Check our YouTube channel! We analyze over 30 pairs, also Gold, Silver, Oil and Bitcoin!  "/>
    <s v="R****x"/>
    <x v="113"/>
    <x v="4"/>
    <x v="50"/>
    <b v="0"/>
    <n v="582"/>
    <n v="1849"/>
    <s v="en"/>
    <n v="0"/>
    <x v="1"/>
  </r>
  <r>
    <s v="Sat Feb 03 2018 19:50:57"/>
    <s v="How does Bitcoin mining work?  Ok, its like trying to find a humble slay queen n then getn 12.5 btc when she gives u her number"/>
    <s v="M****O"/>
    <x v="11"/>
    <x v="13"/>
    <x v="5"/>
    <b v="0"/>
    <n v="1594"/>
    <n v="2660"/>
    <s v="en"/>
    <n v="10"/>
    <x v="0"/>
  </r>
  <r>
    <s v="Sat Feb 03 2018 19:51:09"/>
    <s v="The CEO of  recently stated he has full confidence in our 1:1 backing of Tether to USD."/>
    <s v="B****2"/>
    <x v="108"/>
    <x v="4"/>
    <x v="48"/>
    <b v="0"/>
    <n v="110"/>
    <n v="74"/>
    <s v="en"/>
    <n v="10"/>
    <x v="0"/>
  </r>
  <r>
    <s v="Sat Feb 03 2018 19:51:58"/>
    <s v="Well well  , I see you  decreasing and then increasing in value rapidly"/>
    <s v="C****6"/>
    <x v="4"/>
    <x v="51"/>
    <x v="2"/>
    <b v="0"/>
    <n v="238"/>
    <n v="145"/>
    <s v="en"/>
    <n v="30"/>
    <x v="0"/>
  </r>
  <r>
    <s v="Sat Feb 03 2018 19:52:23"/>
    <s v="Bitcoin isn't a war on money, it's a revolution"/>
    <s v="f****r"/>
    <x v="70"/>
    <x v="9"/>
    <x v="2"/>
    <b v="0"/>
    <n v="182"/>
    <n v="932"/>
    <s v="en"/>
    <n v="-20"/>
    <x v="2"/>
  </r>
  <r>
    <s v="Sat Feb 03 2018 19:53:16"/>
    <s v="I like the concept, and the Bitcoin design is just amazing. Maybe it can be the best choice for something. I kind of hope so."/>
    <s v="l****a"/>
    <x v="190"/>
    <x v="150"/>
    <x v="20"/>
    <b v="0"/>
    <n v="1414"/>
    <n v="413"/>
    <s v="en"/>
    <n v="30"/>
    <x v="0"/>
  </r>
  <r>
    <s v="Sat Feb 03 2018 19:53:53"/>
    <s v="I'm starting to think you're a bot tweeting an array of pre-made tweets targeting the only and real Bitcoin"/>
    <s v="M****s"/>
    <x v="62"/>
    <x v="59"/>
    <x v="28"/>
    <b v="0"/>
    <n v="48"/>
    <n v="62"/>
    <s v="en"/>
    <n v="0"/>
    <x v="1"/>
  </r>
  <r>
    <s v="Sat Feb 03 2018 19:54:12"/>
    <s v="The 1060 now costs $900 because of bitcoin mining"/>
    <s v="K****d"/>
    <x v="4"/>
    <x v="10"/>
    <x v="2"/>
    <b v="0"/>
    <n v="367"/>
    <n v="1664"/>
    <s v="en"/>
    <n v="0"/>
    <x v="1"/>
  </r>
  <r>
    <s v="Sat Feb 03 2018 19:54:39"/>
    <s v="You started investing in bitcoin then it more than halved in value...coincidence? I think not!"/>
    <s v="A****s"/>
    <x v="4"/>
    <x v="4"/>
    <x v="0"/>
    <b v="0"/>
    <n v="46"/>
    <n v="212"/>
    <s v="en"/>
    <n v="0"/>
    <x v="1"/>
  </r>
  <r>
    <s v="Sat Feb 03 2018 19:55:34"/>
    <s v="Gna put all my earnings from crypto into shorting bitcoin till March, it will hit 5k..."/>
    <s v="T****z"/>
    <x v="48"/>
    <x v="49"/>
    <x v="22"/>
    <b v="0"/>
    <n v="119"/>
    <n v="877"/>
    <s v="en"/>
    <n v="-10"/>
    <x v="2"/>
  </r>
  <r>
    <s v="Sat Feb 03 2018 19:55:53"/>
    <s v="Its a bottom for now.... is it the bottom this month? Probably not. $btc "/>
    <s v="N****n"/>
    <x v="0"/>
    <x v="0"/>
    <x v="0"/>
    <b v="0"/>
    <n v="120"/>
    <n v="114"/>
    <s v="en"/>
    <n v="0"/>
    <x v="1"/>
  </r>
  <r>
    <s v="Sat Feb 03 2018 19:56:07"/>
    <s v="My Uber driver is trying to convince this other passenger not to get eyelash extensions and buy bitcoin..."/>
    <s v="k****e"/>
    <x v="2"/>
    <x v="2"/>
    <x v="2"/>
    <b v="0"/>
    <n v="312"/>
    <n v="498"/>
    <s v="en"/>
    <n v="0"/>
    <x v="1"/>
  </r>
  <r>
    <s v="Sat Feb 03 2018 19:56:16"/>
    <s v="Who is holding onto their coins still?     "/>
    <s v="R****h"/>
    <x v="191"/>
    <x v="151"/>
    <x v="5"/>
    <b v="0"/>
    <n v="811"/>
    <n v="1814"/>
    <s v="en"/>
    <n v="-10"/>
    <x v="2"/>
  </r>
  <r>
    <s v="Sat Feb 03 2018 19:56:31"/>
    <s v="Just panic sold all my Euros to BTC   "/>
    <s v="B****n"/>
    <x v="4"/>
    <x v="4"/>
    <x v="30"/>
    <b v="0"/>
    <n v="65"/>
    <n v="206"/>
    <s v="en"/>
    <n v="-20"/>
    <x v="2"/>
  </r>
  <r>
    <s v="Sat Feb 03 2018 19:57:43"/>
    <s v="I told before bitcoin is not an profitable investment same as Usd:its not a profitable currency...blockchain cryptocurrency is"/>
    <s v="L****G"/>
    <x v="4"/>
    <x v="4"/>
    <x v="53"/>
    <b v="0"/>
    <n v="78"/>
    <n v="396"/>
    <s v="en"/>
    <n v="0"/>
    <x v="1"/>
  </r>
  <r>
    <s v="Sat Feb 03 2018 19:58:05"/>
    <s v="The number one currency used by criminals around the world is the US dollar - not bitcoin.  panel at "/>
    <s v="g****d"/>
    <x v="192"/>
    <x v="11"/>
    <x v="2"/>
    <b v="0"/>
    <n v="3239"/>
    <n v="1965"/>
    <s v="en"/>
    <n v="-10"/>
    <x v="2"/>
  </r>
  <r>
    <s v="Sat Feb 03 2018 19:58:17"/>
    <s v="How about being hit by gold-bricks (platinum will do, too) ... joking. Or maybe for some bitcoin! LOL"/>
    <s v="K****m"/>
    <x v="16"/>
    <x v="18"/>
    <x v="2"/>
    <b v="0"/>
    <n v="321"/>
    <n v="58"/>
    <s v="en"/>
    <n v="0"/>
    <x v="1"/>
  </r>
  <r>
    <s v="Sat Feb 03 2018 19:58:48"/>
    <s v="Zcash Touts Nuclear Waste-Fueled Random Number Generator            "/>
    <s v="C****h"/>
    <x v="4"/>
    <x v="4"/>
    <x v="18"/>
    <b v="0"/>
    <n v="293"/>
    <n v="0"/>
    <s v="es"/>
    <n v="-10"/>
    <x v="2"/>
  </r>
  <r>
    <s v="Sat Feb 03 2018 19:59:21"/>
    <s v="OH: I'd trade you a bitcoin for that dresser"/>
    <s v="h****l"/>
    <x v="56"/>
    <x v="56"/>
    <x v="2"/>
    <b v="0"/>
    <n v="195"/>
    <n v="173"/>
    <s v="en"/>
    <n v="0"/>
    <x v="1"/>
  </r>
  <r>
    <s v="Sat Feb 03 2018 20:00:01"/>
    <s v="$INSN $0.117202 / 0.00001254 BTC  Volume (24h): $3 736.45 / 0.40 BTC       "/>
    <s v="c****t"/>
    <x v="171"/>
    <x v="138"/>
    <x v="35"/>
    <b v="0"/>
    <n v="1233"/>
    <n v="982"/>
    <s v="cs"/>
    <n v="0"/>
    <x v="1"/>
  </r>
  <r>
    <s v="Sat Feb 03 2018 20:00:40"/>
    <s v="Everybody knows that trading during news might be very profitable, but nobody has a robot except for us and you can have it too. "/>
    <s v="r****1"/>
    <x v="28"/>
    <x v="31"/>
    <x v="22"/>
    <b v="0"/>
    <n v="234"/>
    <n v="1003"/>
    <s v="en"/>
    <n v="-10"/>
    <x v="2"/>
  </r>
  <r>
    <s v="Sat Feb 03 2018 20:01:11"/>
    <s v="Ill have you KNOW I own .00533992 bitcoin so youre required to call me Mr bada$$ from now on thank you "/>
    <s v="s****h"/>
    <x v="193"/>
    <x v="51"/>
    <x v="2"/>
    <b v="0"/>
    <n v="422"/>
    <n v="399"/>
    <s v="en"/>
    <n v="0"/>
    <x v="1"/>
  </r>
  <r>
    <s v="Sat Feb 03 2018 20:01:31"/>
    <s v="It's only up from here $BTC  "/>
    <s v="R****7"/>
    <x v="194"/>
    <x v="56"/>
    <x v="2"/>
    <b v="0"/>
    <n v="61"/>
    <n v="127"/>
    <s v="en"/>
    <n v="10"/>
    <x v="0"/>
  </r>
  <r>
    <s v="Sat Feb 03 2018 20:01:41"/>
    <s v="Bitcoin is now as valuable as the entire GDP of the United States  -Well trained economists everywhere"/>
    <s v="y****n"/>
    <x v="4"/>
    <x v="152"/>
    <x v="2"/>
    <b v="0"/>
    <n v="594"/>
    <n v="439"/>
    <s v="en"/>
    <n v="30"/>
    <x v="0"/>
  </r>
  <r>
    <s v="Sat Feb 03 2018 20:01:59"/>
    <s v="Bitcoin is the new mmm. Bitcoin experts are springing up every way"/>
    <s v="i****_"/>
    <x v="4"/>
    <x v="4"/>
    <x v="11"/>
    <b v="0"/>
    <n v="1554"/>
    <n v="390"/>
    <s v="en"/>
    <n v="30"/>
    <x v="0"/>
  </r>
  <r>
    <s v="Sat Feb 03 2018 20:02:08"/>
    <s v="Love the semantics &amp; (almost) new language that comes with Bitcoin.  Cryptofreude "/>
    <s v="H****1"/>
    <x v="4"/>
    <x v="4"/>
    <x v="5"/>
    <b v="0"/>
    <n v="14"/>
    <n v="71"/>
    <s v="en"/>
    <n v="0"/>
    <x v="1"/>
  </r>
  <r>
    <s v="Sat Feb 03 2018 20:02:25"/>
    <s v="Most positive movements in the last hour  Cash(2.81%),   Cash(2.62%),   Cash(2.43%)"/>
    <s v="C****n"/>
    <x v="165"/>
    <x v="135"/>
    <x v="26"/>
    <b v="0"/>
    <n v="3258"/>
    <n v="2"/>
    <s v="nl"/>
    <n v="10"/>
    <x v="0"/>
  </r>
  <r>
    <s v="Sat Feb 03 2018 20:02:31"/>
    <s v="Bitcoin can fall for the whole of Feb and still be at 70k by end of year."/>
    <s v="m****1"/>
    <x v="4"/>
    <x v="4"/>
    <x v="9"/>
    <b v="0"/>
    <n v="286"/>
    <n v="354"/>
    <s v="en"/>
    <n v="-10"/>
    <x v="2"/>
  </r>
  <r>
    <s v="Sat Feb 03 2018 20:02:51"/>
    <s v="Everyone who is not investing in Bitcoin is an idiot!... An idiot who still has all his money."/>
    <s v="B****k"/>
    <x v="195"/>
    <x v="153"/>
    <x v="70"/>
    <b v="0"/>
    <n v="469"/>
    <n v="17"/>
    <s v="en"/>
    <n v="-20"/>
    <x v="2"/>
  </r>
  <r>
    <s v="Sat Feb 03 2018 20:03:11"/>
    <s v="Bitcoin is at 9327.27 US Dollar. Now I really regret not getting in when it was $19,000."/>
    <s v="B****k"/>
    <x v="195"/>
    <x v="153"/>
    <x v="70"/>
    <b v="0"/>
    <n v="469"/>
    <n v="17"/>
    <s v="en"/>
    <n v="0"/>
    <x v="1"/>
  </r>
  <r>
    <s v="Sat Feb 03 2018 20:03:17"/>
    <s v="Current price of Bitcoin is $9310.00 Like if thats good for you and retweet if thats not good for you   "/>
    <s v="B****0"/>
    <x v="27"/>
    <x v="30"/>
    <x v="0"/>
    <b v="0"/>
    <n v="2134"/>
    <n v="4158"/>
    <s v="en"/>
    <n v="20"/>
    <x v="0"/>
  </r>
  <r>
    <s v="Sat Feb 03 2018 20:07:03"/>
    <s v="Give it a few years. Itll be "/>
    <s v="E****n"/>
    <x v="4"/>
    <x v="4"/>
    <x v="22"/>
    <b v="1"/>
    <n v="60056"/>
    <n v="1201"/>
    <s v="en"/>
    <n v="0"/>
    <x v="1"/>
  </r>
  <r>
    <s v="Sat Feb 03 2018 20:09:51"/>
    <s v="Vishal Sikka is the opposite of Bitcoin"/>
    <s v="S****d"/>
    <x v="86"/>
    <x v="82"/>
    <x v="4"/>
    <b v="0"/>
    <n v="1314"/>
    <n v="224"/>
    <s v="en"/>
    <n v="0"/>
    <x v="1"/>
  </r>
  <r>
    <s v="Sat Feb 03 2018 20:10:02"/>
    <s v="ty for the bitcoin"/>
    <s v="S****e"/>
    <x v="45"/>
    <x v="47"/>
    <x v="0"/>
    <b v="0"/>
    <n v="28369"/>
    <n v="186"/>
    <s v="en"/>
    <n v="0"/>
    <x v="1"/>
  </r>
  <r>
    <s v="Sat Feb 03 2018 20:10:34"/>
    <s v="They are bitcoin mining too hard"/>
    <s v="f****_"/>
    <x v="4"/>
    <x v="45"/>
    <x v="2"/>
    <b v="0"/>
    <n v="46"/>
    <n v="142"/>
    <s v="en"/>
    <n v="-20"/>
    <x v="2"/>
  </r>
  <r>
    <s v="Sat Feb 03 2018 20:10:47"/>
    <s v="In bitcoin you have to know who you are."/>
    <s v="d****n"/>
    <x v="54"/>
    <x v="49"/>
    <x v="22"/>
    <b v="0"/>
    <n v="1419"/>
    <n v="373"/>
    <s v="en"/>
    <n v="0"/>
    <x v="1"/>
  </r>
  <r>
    <s v="Sat Feb 03 2018 20:10:51"/>
    <s v="I bought bitcoin cash since I was told it was bitcoin. Wtf is this ? Was I lied to?"/>
    <s v="V****s"/>
    <x v="112"/>
    <x v="92"/>
    <x v="2"/>
    <b v="0"/>
    <n v="120"/>
    <n v="778"/>
    <s v="en"/>
    <n v="-10"/>
    <x v="2"/>
  </r>
  <r>
    <s v="Sat Feb 03 2018 20:11:14"/>
    <s v="Bitcoin volatility is seen as a risk for merchants. But volatility averages out over time."/>
    <s v="G****n"/>
    <x v="28"/>
    <x v="31"/>
    <x v="22"/>
    <b v="0"/>
    <n v="13"/>
    <n v="27"/>
    <s v="en"/>
    <n v="-50"/>
    <x v="2"/>
  </r>
  <r>
    <s v="Sat Feb 03 2018 20:11:16"/>
    <s v="$ltc had almost a 50% gain from the current bottom. Definitely a better play than bitcoin and ethereum."/>
    <s v="t****r"/>
    <x v="196"/>
    <x v="154"/>
    <x v="39"/>
    <b v="0"/>
    <n v="4286"/>
    <n v="3819"/>
    <s v="pt"/>
    <n v="30"/>
    <x v="0"/>
  </r>
  <r>
    <s v="Sat Feb 03 2018 20:11:57"/>
    <s v="hasn't even rallied yet...first bitcoin, now litecoin, next should be eth. patience. it will rally soon enough."/>
    <s v="E****t"/>
    <x v="16"/>
    <x v="18"/>
    <x v="2"/>
    <b v="0"/>
    <n v="27"/>
    <n v="54"/>
    <s v="en"/>
    <n v="20"/>
    <x v="0"/>
  </r>
  <r>
    <s v="Sat Feb 03 2018 20:12:00"/>
    <s v="I just rewatched dope. Molly asap mob bitcoin, sick concept."/>
    <s v="d****e"/>
    <x v="6"/>
    <x v="7"/>
    <x v="5"/>
    <b v="0"/>
    <n v="362"/>
    <n v="25"/>
    <s v="en"/>
    <n v="-20"/>
    <x v="2"/>
  </r>
  <r>
    <s v="Sat Feb 03 2018 20:12:30"/>
    <s v="Japan &amp; Australia are full fledged Bitcoin countries the banks been working with Bitcoin"/>
    <s v="B****2"/>
    <x v="4"/>
    <x v="4"/>
    <x v="1"/>
    <b v="0"/>
    <n v="178"/>
    <n v="135"/>
    <s v="en"/>
    <n v="10"/>
    <x v="0"/>
  </r>
  <r>
    <s v="Sat Feb 03 2018 20:13:42"/>
    <s v="Just need to Bitcoin to crash and then it will be something worth getting into again."/>
    <s v="C****K"/>
    <x v="4"/>
    <x v="148"/>
    <x v="2"/>
    <b v="0"/>
    <n v="538"/>
    <n v="602"/>
    <s v="en"/>
    <n v="0"/>
    <x v="1"/>
  </r>
  <r>
    <s v="Sat Feb 03 2018 20:14:33"/>
    <s v="If Black Panther REALLY wanna make some money....let people purchase tickets via bitcoin."/>
    <s v="p****_"/>
    <x v="197"/>
    <x v="85"/>
    <x v="2"/>
    <b v="0"/>
    <n v="742"/>
    <n v="940"/>
    <s v="en"/>
    <n v="10"/>
    <x v="0"/>
  </r>
  <r>
    <s v="Sat Feb 03 2018 20:14:50"/>
    <s v="There is a better way, just not bitcoin or Austrian school commodity money"/>
    <s v="S****w"/>
    <x v="25"/>
    <x v="29"/>
    <x v="2"/>
    <b v="0"/>
    <n v="133"/>
    <n v="304"/>
    <s v="en"/>
    <n v="10"/>
    <x v="0"/>
  </r>
  <r>
    <s v="Sat Feb 03 2018 20:14:54"/>
    <s v="Im e famous wheres my e money (bitcoin)?"/>
    <s v="K****t"/>
    <x v="4"/>
    <x v="4"/>
    <x v="71"/>
    <b v="0"/>
    <n v="812"/>
    <n v="325"/>
    <s v="en"/>
    <n v="0"/>
    <x v="1"/>
  </r>
  <r>
    <s v="Sat Feb 03 2018 20:15:00"/>
    <s v="buy litecoin, not bitcoin"/>
    <s v="B****7"/>
    <x v="4"/>
    <x v="2"/>
    <x v="2"/>
    <b v="0"/>
    <n v="1465"/>
    <n v="174"/>
    <s v="en"/>
    <n v="10"/>
    <x v="0"/>
  </r>
  <r>
    <s v="Sat Feb 03 2018 20:16:04"/>
    <s v="afternoon naps &gt; bitcoin"/>
    <s v="B****y"/>
    <x v="4"/>
    <x v="98"/>
    <x v="16"/>
    <b v="0"/>
    <n v="492"/>
    <n v="153"/>
    <s v="en"/>
    <n v="0"/>
    <x v="1"/>
  </r>
  <r>
    <s v="Sat Feb 03 2018 20:16:58"/>
    <s v="Bitcoin:I feel so uncomfortable with my big moves...  Dow Hodl my beer..."/>
    <s v="B****a"/>
    <x v="198"/>
    <x v="155"/>
    <x v="43"/>
    <b v="0"/>
    <n v="79"/>
    <n v="235"/>
    <s v="en"/>
    <n v="-10"/>
    <x v="2"/>
  </r>
  <r>
    <s v="Sat Feb 03 2018 20:17:05"/>
    <s v="Bitcoin Cash BCH Current $1295.95 1 2.25 % | 24 10.96 % | 7 -21.0 %   cash"/>
    <s v="a****s"/>
    <x v="25"/>
    <x v="29"/>
    <x v="2"/>
    <b v="0"/>
    <n v="838"/>
    <n v="898"/>
    <s v="es"/>
    <n v="0"/>
    <x v="1"/>
  </r>
  <r>
    <s v="Sat Feb 03 2018 20:18:08"/>
    <s v="I was all set to read some genius type stuff on Bitcoin mining. I've never heard of this blockchain type. Thanks."/>
    <s v="r****r"/>
    <x v="4"/>
    <x v="45"/>
    <x v="2"/>
    <b v="0"/>
    <n v="393"/>
    <n v="781"/>
    <s v="en"/>
    <n v="0"/>
    <x v="1"/>
  </r>
  <r>
    <s v="Sat Feb 03 2018 20:18:19"/>
    <s v="What the heck is NULS? It's definitely not a bitcoin fork; does not appear to be a NXT fork as well (but it's Java). Hm..."/>
    <s v="j****a"/>
    <x v="55"/>
    <x v="51"/>
    <x v="2"/>
    <b v="0"/>
    <n v="4935"/>
    <n v="497"/>
    <s v="en"/>
    <n v="10"/>
    <x v="0"/>
  </r>
  <r>
    <s v="Sat Feb 03 2018 20:18:22"/>
    <s v="Huh? go to Japan and Australia all of the banks work with Bitcoin this is well known"/>
    <s v="B****2"/>
    <x v="4"/>
    <x v="4"/>
    <x v="1"/>
    <b v="0"/>
    <n v="178"/>
    <n v="135"/>
    <s v="en"/>
    <n v="20"/>
    <x v="0"/>
  </r>
  <r>
    <s v="Sat Feb 03 2018 20:18:31"/>
    <s v="Thrive has planned to bring much-needed premium decentralization to the digital advertising landscape.    "/>
    <s v="p****3"/>
    <x v="129"/>
    <x v="109"/>
    <x v="4"/>
    <b v="0"/>
    <n v="302"/>
    <n v="383"/>
    <s v="en"/>
    <n v="30"/>
    <x v="0"/>
  </r>
  <r>
    <s v="Sat Feb 03 2018 20:19:08"/>
    <s v="1 Bitcoin = 7628 Euro"/>
    <s v="d****r"/>
    <x v="17"/>
    <x v="19"/>
    <x v="12"/>
    <b v="0"/>
    <n v="11598"/>
    <n v="1533"/>
    <s v="de"/>
    <n v="0"/>
    <x v="1"/>
  </r>
  <r>
    <s v="Sat Feb 03 2018 20:19:30"/>
    <s v="I still dont even understand what Bitcoin is???"/>
    <s v="k****2"/>
    <x v="33"/>
    <x v="35"/>
    <x v="22"/>
    <b v="0"/>
    <n v="1880"/>
    <n v="562"/>
    <s v="en"/>
    <n v="10"/>
    <x v="0"/>
  </r>
  <r>
    <s v="Sat Feb 03 2018 20:20:59"/>
    <s v="hoping for a nice and STEADY climb "/>
    <s v="a****0"/>
    <x v="16"/>
    <x v="18"/>
    <x v="2"/>
    <b v="0"/>
    <n v="55"/>
    <n v="305"/>
    <s v="en"/>
    <n v="10"/>
    <x v="0"/>
  </r>
  <r>
    <s v="Sat Feb 03 2018 20:22:08"/>
    <s v="BB Bands are tight on the 15min. C'mon  "/>
    <s v="S****d"/>
    <x v="48"/>
    <x v="49"/>
    <x v="22"/>
    <b v="0"/>
    <n v="17"/>
    <n v="112"/>
    <s v="en"/>
    <n v="0"/>
    <x v="1"/>
  </r>
  <r>
    <s v="Sat Feb 03 2018 20:22:47"/>
    <s v="hi, why is the price of other crypro  is Depending on the price of bitcoin? bests"/>
    <s v="s****1"/>
    <x v="4"/>
    <x v="11"/>
    <x v="2"/>
    <b v="0"/>
    <n v="9"/>
    <n v="8"/>
    <s v="en"/>
    <n v="10"/>
    <x v="0"/>
  </r>
  <r>
    <s v="Sat Feb 03 2018 20:22:56"/>
    <s v="You're a BitCON supporter."/>
    <s v="w****1"/>
    <x v="24"/>
    <x v="27"/>
    <x v="2"/>
    <b v="0"/>
    <n v="86"/>
    <n v="93"/>
    <s v="en"/>
    <n v="10"/>
    <x v="0"/>
  </r>
  <r>
    <s v="Sat Feb 03 2018 20:23:41"/>
    <s v="It hasn't so far. Bitcoin already has far too few nodes."/>
    <s v="L****r"/>
    <x v="61"/>
    <x v="27"/>
    <x v="2"/>
    <b v="0"/>
    <n v="28332"/>
    <n v="38"/>
    <s v="en"/>
    <n v="-10"/>
    <x v="2"/>
  </r>
  <r>
    <s v="Sat Feb 03 2018 20:24:43"/>
    <s v="BCH is the real Bitcoin. BTC has become BitCON."/>
    <s v="w****1"/>
    <x v="24"/>
    <x v="27"/>
    <x v="2"/>
    <b v="0"/>
    <n v="86"/>
    <n v="93"/>
    <s v="en"/>
    <n v="0"/>
    <x v="1"/>
  </r>
  <r>
    <s v="Sat Feb 03 2018 20:24:43"/>
    <s v="Look up YouTube into bitcoin mining"/>
    <s v="n****1"/>
    <x v="9"/>
    <x v="11"/>
    <x v="2"/>
    <b v="0"/>
    <n v="207"/>
    <n v="316"/>
    <s v="en"/>
    <n v="10"/>
    <x v="0"/>
  </r>
  <r>
    <s v="Sat Feb 03 2018 20:25:59"/>
    <s v="Bitcoin about to bounce back hard! 50k"/>
    <s v="R****t"/>
    <x v="199"/>
    <x v="18"/>
    <x v="2"/>
    <b v="0"/>
    <n v="17"/>
    <n v="63"/>
    <s v="en"/>
    <n v="-10"/>
    <x v="2"/>
  </r>
  <r>
    <s v="Sat Feb 03 2018 20:26:15"/>
    <s v="Does bitcoin count as cash?"/>
    <s v="j****g"/>
    <x v="33"/>
    <x v="35"/>
    <x v="22"/>
    <b v="0"/>
    <n v="78"/>
    <n v="400"/>
    <s v="en"/>
    <n v="0"/>
    <x v="1"/>
  </r>
  <r>
    <s v="Sat Feb 03 2018 20:27:15"/>
    <s v="Maher did a bitcoin is beanie babies joke and it totally flopped"/>
    <s v="N****A"/>
    <x v="4"/>
    <x v="2"/>
    <x v="2"/>
    <b v="0"/>
    <n v="35834"/>
    <n v="1551"/>
    <s v="en"/>
    <n v="-10"/>
    <x v="2"/>
  </r>
  <r>
    <s v="Sat Feb 03 2018 20:28:02"/>
    <s v="We need much more Vitalik bashing. He is one of Bitcoins worst enemies."/>
    <s v="B****I"/>
    <x v="92"/>
    <x v="86"/>
    <x v="45"/>
    <b v="0"/>
    <n v="210"/>
    <n v="103"/>
    <s v="en"/>
    <n v="-20"/>
    <x v="2"/>
  </r>
  <r>
    <s v="Sat Feb 03 2018 20:29:04"/>
    <s v="And again - how can a cash settled future impact the price of bitcoin?"/>
    <s v="M****g"/>
    <x v="85"/>
    <x v="79"/>
    <x v="40"/>
    <b v="0"/>
    <n v="43"/>
    <n v="38"/>
    <s v="en"/>
    <n v="0"/>
    <x v="1"/>
  </r>
  <r>
    <s v="Sat Feb 03 2018 20:29:22"/>
    <s v="People always ask whats the best way to get started in bitcoin, I say, to get started "/>
    <s v="E****0"/>
    <x v="16"/>
    <x v="18"/>
    <x v="2"/>
    <b v="0"/>
    <n v="227"/>
    <n v="1740"/>
    <s v="en"/>
    <n v="10"/>
    <x v="0"/>
  </r>
  <r>
    <s v="Sat Feb 03 2018 20:30:09"/>
    <s v="Is everyone now a Bitcoin expert ?   "/>
    <s v="k****z"/>
    <x v="200"/>
    <x v="156"/>
    <x v="0"/>
    <b v="0"/>
    <n v="88165"/>
    <n v="85370"/>
    <s v="en"/>
    <n v="10"/>
    <x v="0"/>
  </r>
  <r>
    <s v="Sat Feb 03 2018 20:30:57"/>
    <s v="Saw somebody eating trash after calling themselves bitcoin millionaires, life comes at you fast"/>
    <s v="G****e"/>
    <x v="201"/>
    <x v="51"/>
    <x v="2"/>
    <b v="0"/>
    <n v="452"/>
    <n v="694"/>
    <s v="en"/>
    <n v="0"/>
    <x v="1"/>
  </r>
  <r>
    <s v="Sat Feb 03 2018 20:31:06"/>
    <s v="Said the dude who spent his bitcoin on a $4 million dollar pizza."/>
    <s v="j****9"/>
    <x v="4"/>
    <x v="157"/>
    <x v="72"/>
    <b v="0"/>
    <n v="112"/>
    <n v="162"/>
    <s v="en"/>
    <n v="0"/>
    <x v="1"/>
  </r>
  <r>
    <s v="Sat Feb 03 2018 20:31:14"/>
    <s v="Hello humans,  is currently around $9417.46 as of Sat Feb  3 14:31:10 CST 2018"/>
    <s v="e****e"/>
    <x v="202"/>
    <x v="119"/>
    <x v="2"/>
    <b v="0"/>
    <n v="51"/>
    <n v="62"/>
    <s v="en"/>
    <n v="0"/>
    <x v="1"/>
  </r>
  <r>
    <s v="Sat Feb 03 2018 20:31:39"/>
    <s v="Tweet !        "/>
    <s v="D****w"/>
    <x v="203"/>
    <x v="14"/>
    <x v="10"/>
    <b v="0"/>
    <n v="1"/>
    <n v="3"/>
    <s v="en"/>
    <n v="0"/>
    <x v="1"/>
  </r>
  <r>
    <s v="Sat Feb 03 2018 20:34:06"/>
    <s v="Ooooh  myth busting coming up now "/>
    <s v="e****n"/>
    <x v="0"/>
    <x v="0"/>
    <x v="0"/>
    <b v="0"/>
    <n v="4696"/>
    <n v="2751"/>
    <s v="en"/>
    <n v="-10"/>
    <x v="2"/>
  </r>
  <r>
    <s v="Sat Feb 03 2018 20:34:40"/>
    <s v="I put up a bitcoin"/>
    <s v="s****c"/>
    <x v="55"/>
    <x v="51"/>
    <x v="2"/>
    <b v="0"/>
    <n v="240"/>
    <n v="171"/>
    <s v="en"/>
    <n v="10"/>
    <x v="0"/>
  </r>
  <r>
    <s v="Sat Feb 03 2018 20:34:49"/>
    <s v="Bitcoin price  fell $ 8,000"/>
    <s v="M****3"/>
    <x v="204"/>
    <x v="52"/>
    <x v="22"/>
    <b v="0"/>
    <n v="2725"/>
    <n v="3875"/>
    <s v="en"/>
    <n v="-10"/>
    <x v="2"/>
  </r>
  <r>
    <s v="Sat Feb 03 2018 20:37:44"/>
    <s v="TB fair most addresses hold 0 Bitcoin. "/>
    <s v="J****a"/>
    <x v="4"/>
    <x v="4"/>
    <x v="62"/>
    <b v="0"/>
    <n v="80"/>
    <n v="108"/>
    <s v="en"/>
    <n v="0"/>
    <x v="1"/>
  </r>
  <r>
    <s v="Sat Feb 03 2018 20:38:34"/>
    <s v="Someone is trying to shake up our Bitcoin rally!!"/>
    <s v="W****n"/>
    <x v="121"/>
    <x v="46"/>
    <x v="2"/>
    <b v="0"/>
    <n v="924"/>
    <n v="808"/>
    <s v="en"/>
    <n v="10"/>
    <x v="0"/>
  </r>
  <r>
    <s v="Sat Feb 03 2018 20:39:16"/>
    <s v="Nice. Wishing you all the success in the world. "/>
    <s v="L****i"/>
    <x v="11"/>
    <x v="13"/>
    <x v="5"/>
    <b v="0"/>
    <n v="8594"/>
    <n v="5249"/>
    <s v="en"/>
    <n v="20"/>
    <x v="0"/>
  </r>
  <r>
    <s v="Sat Feb 03 2018 20:40:28"/>
    <s v="Bitcoin value reached bottom in Korea."/>
    <s v="h****_"/>
    <x v="4"/>
    <x v="4"/>
    <x v="73"/>
    <b v="0"/>
    <n v="764"/>
    <n v="479"/>
    <s v="ko"/>
    <n v="10"/>
    <x v="0"/>
  </r>
  <r>
    <s v="Sat Feb 03 2018 20:40:37"/>
    <s v="I rather use  ,  and "/>
    <s v="A****z"/>
    <x v="4"/>
    <x v="51"/>
    <x v="2"/>
    <b v="0"/>
    <n v="41"/>
    <n v="58"/>
    <s v="en"/>
    <n v="0"/>
    <x v="1"/>
  </r>
  <r>
    <s v="Sat Feb 03 2018 20:41:56"/>
    <s v="Niggas get a sale job at Best Buy, Buy a Bitcoin and think they got the secrets to life "/>
    <s v="b****i"/>
    <x v="4"/>
    <x v="158"/>
    <x v="2"/>
    <b v="0"/>
    <n v="26"/>
    <n v="36"/>
    <s v="en"/>
    <n v="30"/>
    <x v="0"/>
  </r>
  <r>
    <s v="Sat Feb 03 2018 20:42:14"/>
    <s v="Basscoin better than bitcoin!"/>
    <s v="_****_"/>
    <x v="122"/>
    <x v="10"/>
    <x v="2"/>
    <b v="0"/>
    <n v="160"/>
    <n v="171"/>
    <s v="en"/>
    <n v="10"/>
    <x v="0"/>
  </r>
  <r>
    <s v="Sat Feb 03 2018 20:42:28"/>
    <s v="Do you think fed reserve owns some bitcoin ? Nice fans "/>
    <s v="D****s"/>
    <x v="4"/>
    <x v="67"/>
    <x v="2"/>
    <b v="0"/>
    <n v="263"/>
    <n v="1041"/>
    <s v="en"/>
    <n v="10"/>
    <x v="0"/>
  </r>
  <r>
    <s v="Sat Feb 03 2018 20:43:01"/>
    <s v="Any cool lottery ideas, let me know !!     "/>
    <s v="c****t"/>
    <x v="78"/>
    <x v="73"/>
    <x v="30"/>
    <b v="0"/>
    <n v="635"/>
    <n v="3924"/>
    <s v="nl"/>
    <n v="0"/>
    <x v="1"/>
  </r>
  <r>
    <s v="Sat Feb 03 2018 20:45:36"/>
    <s v="You are obviously sub-optimal in comprehension."/>
    <s v="w****1"/>
    <x v="24"/>
    <x v="27"/>
    <x v="2"/>
    <b v="0"/>
    <n v="86"/>
    <n v="93"/>
    <s v="en"/>
    <n v="0"/>
    <x v="1"/>
  </r>
  <r>
    <s v="Sat Feb 03 2018 20:45:50"/>
    <s v="Why bitcoin diamond?"/>
    <s v="C****1"/>
    <x v="4"/>
    <x v="4"/>
    <x v="2"/>
    <b v="0"/>
    <n v="73"/>
    <n v="68"/>
    <s v="en"/>
    <n v="0"/>
    <x v="1"/>
  </r>
  <r>
    <s v="Sat Feb 03 2018 20:47:23"/>
    <s v="What a crazy write up why not want to buy bitcoin?"/>
    <s v="k****2"/>
    <x v="205"/>
    <x v="159"/>
    <x v="11"/>
    <b v="0"/>
    <n v="45"/>
    <n v="276"/>
    <s v="en"/>
    <n v="10"/>
    <x v="0"/>
  </r>
  <r>
    <s v="Sat Feb 03 2018 20:47:34"/>
    <s v="There is only one answer, Bitcoin."/>
    <s v="m****1"/>
    <x v="4"/>
    <x v="4"/>
    <x v="9"/>
    <b v="0"/>
    <n v="285"/>
    <n v="355"/>
    <s v="en"/>
    <n v="0"/>
    <x v="1"/>
  </r>
  <r>
    <s v="Sat Feb 03 2018 20:47:38"/>
    <s v="Who is the bitcoin whale?"/>
    <s v="P****o"/>
    <x v="4"/>
    <x v="2"/>
    <x v="2"/>
    <b v="0"/>
    <n v="3515"/>
    <n v="4998"/>
    <s v="en"/>
    <n v="0"/>
    <x v="1"/>
  </r>
  <r>
    <s v="Sat Feb 03 2018 20:49:08"/>
    <s v="If you dont understand BITCOIN  take time and get yourself educated you will be glad you did! Message me for details!"/>
    <s v="D****r"/>
    <x v="206"/>
    <x v="92"/>
    <x v="2"/>
    <b v="0"/>
    <n v="190"/>
    <n v="209"/>
    <s v="en"/>
    <n v="30"/>
    <x v="0"/>
  </r>
  <r>
    <s v="Sat Feb 03 2018 20:50:06"/>
    <s v="Who needs  when people actually drop cash in the streets?"/>
    <s v="a****e"/>
    <x v="56"/>
    <x v="56"/>
    <x v="2"/>
    <b v="0"/>
    <n v="3715"/>
    <n v="3679"/>
    <s v="en"/>
    <n v="-10"/>
    <x v="2"/>
  </r>
  <r>
    <s v="Sat Feb 03 2018 20:50:25"/>
    <s v="Danny treated that pick like Bitcoin. Sold it for 20k now it's worth 8"/>
    <s v="J****e"/>
    <x v="172"/>
    <x v="18"/>
    <x v="2"/>
    <b v="0"/>
    <n v="613"/>
    <n v="1262"/>
    <s v="en"/>
    <n v="0"/>
    <x v="1"/>
  </r>
  <r>
    <s v="Sat Feb 03 2018 20:50:36"/>
    <s v="He is the bitcoin judas"/>
    <s v="f****_"/>
    <x v="4"/>
    <x v="4"/>
    <x v="0"/>
    <b v="0"/>
    <n v="40"/>
    <n v="136"/>
    <s v="en"/>
    <n v="0"/>
    <x v="1"/>
  </r>
  <r>
    <s v="Sat Feb 03 2018 20:50:47"/>
    <s v="I've enjoyed Let's Talk Bitcoin"/>
    <s v="h****r"/>
    <x v="103"/>
    <x v="89"/>
    <x v="2"/>
    <b v="0"/>
    <n v="421"/>
    <n v="270"/>
    <s v="en"/>
    <n v="0"/>
    <x v="1"/>
  </r>
  <r>
    <s v="Sat Feb 03 2018 20:50:48"/>
    <s v="I predict an epic short squeeze on Monday if Sunday buying continues - shorts will get rekt!  Margin calls on  futures."/>
    <s v="s****7"/>
    <x v="61"/>
    <x v="27"/>
    <x v="2"/>
    <b v="0"/>
    <n v="123"/>
    <n v="426"/>
    <s v="en"/>
    <n v="-20"/>
    <x v="2"/>
  </r>
  <r>
    <s v="Sat Feb 03 2018 20:51:55"/>
    <s v="I just invested in bitcoin"/>
    <s v="A****0"/>
    <x v="55"/>
    <x v="51"/>
    <x v="2"/>
    <b v="0"/>
    <n v="585"/>
    <n v="468"/>
    <s v="en"/>
    <n v="0"/>
    <x v="1"/>
  </r>
  <r>
    <s v="Sat Feb 03 2018 20:53:13"/>
    <s v="It's a humongous waste of energy. Bitcoin's failure is a win for the planet."/>
    <s v="C****E"/>
    <x v="25"/>
    <x v="29"/>
    <x v="2"/>
    <b v="0"/>
    <n v="2067"/>
    <n v="852"/>
    <s v="en"/>
    <n v="-10"/>
    <x v="2"/>
  </r>
  <r>
    <s v="Sat Feb 03 2018 20:53:44"/>
    <s v="You mean also  twitter site, same issue"/>
    <s v="s****d"/>
    <x v="4"/>
    <x v="4"/>
    <x v="35"/>
    <b v="0"/>
    <n v="41"/>
    <n v="228"/>
    <s v="en"/>
    <n v="-10"/>
    <x v="2"/>
  </r>
  <r>
    <s v="Sat Feb 03 2018 20:54:33"/>
    <s v="Under the pretext, of technical changes... They have stolen millions from all of you. "/>
    <s v="H****i"/>
    <x v="110"/>
    <x v="52"/>
    <x v="22"/>
    <b v="0"/>
    <n v="21"/>
    <n v="130"/>
    <s v="en"/>
    <n v="-20"/>
    <x v="2"/>
  </r>
  <r>
    <s v="Sat Feb 03 2018 20:54:49"/>
    <s v="Why do you accept Bitcoin from your SchiffGold store?"/>
    <s v="j****o"/>
    <x v="4"/>
    <x v="4"/>
    <x v="22"/>
    <b v="0"/>
    <n v="34"/>
    <n v="337"/>
    <s v="en"/>
    <n v="0"/>
    <x v="1"/>
  </r>
  <r>
    <s v="Sat Feb 03 2018 20:55:16"/>
    <s v="I can send you some Bitcoin Clashic $BCL if it helps you out"/>
    <s v="c****y"/>
    <x v="207"/>
    <x v="160"/>
    <x v="0"/>
    <b v="0"/>
    <n v="102"/>
    <n v="418"/>
    <s v="en"/>
    <n v="0"/>
    <x v="1"/>
  </r>
  <r>
    <s v="Sat Feb 03 2018 20:55:36"/>
    <s v="bitcoin recovers, good time to get on to the upwards train"/>
    <s v="M****e"/>
    <x v="73"/>
    <x v="69"/>
    <x v="38"/>
    <b v="0"/>
    <n v="360"/>
    <n v="1610"/>
    <s v="de"/>
    <n v="30"/>
    <x v="0"/>
  </r>
  <r>
    <s v="Sat Feb 03 2018 20:57:23"/>
    <s v="refuel the Jets "/>
    <s v="B****D"/>
    <x v="4"/>
    <x v="10"/>
    <x v="2"/>
    <b v="0"/>
    <n v="132"/>
    <n v="57"/>
    <s v="en"/>
    <n v="0"/>
    <x v="1"/>
  </r>
  <r>
    <s v="Sat Feb 03 2018 20:57:31"/>
    <s v="Really? Bitcoin is decentralized? Then why is it run by a handful of developers if it's so decentralized?"/>
    <s v="M****n"/>
    <x v="185"/>
    <x v="146"/>
    <x v="29"/>
    <b v="0"/>
    <n v="1055"/>
    <n v="1475"/>
    <s v="en"/>
    <n v="10"/>
    <x v="0"/>
  </r>
  <r>
    <s v="Sat Feb 03 2018 20:58:52"/>
    <s v="Lol what? Bitcoin pizza fiat, what?"/>
    <s v="s****e"/>
    <x v="208"/>
    <x v="11"/>
    <x v="2"/>
    <b v="0"/>
    <n v="123"/>
    <n v="167"/>
    <s v="en"/>
    <n v="10"/>
    <x v="0"/>
  </r>
  <r>
    <s v="Sat Feb 03 2018 21:01:21"/>
    <s v="This whole bitcoin thing really isn't helpful when I genuinely need a new graphics card *sigh* how long am I supposed to wait? :("/>
    <s v="M****t"/>
    <x v="4"/>
    <x v="4"/>
    <x v="0"/>
    <b v="0"/>
    <n v="3338"/>
    <n v="463"/>
    <s v="en"/>
    <n v="0"/>
    <x v="1"/>
  </r>
  <r>
    <s v="Sat Feb 03 2018 21:01:25"/>
    <s v="Current price of Bitcoin is $9274.36 Like if thats good for you and retweet if thats not good for you   "/>
    <s v="B****0"/>
    <x v="27"/>
    <x v="30"/>
    <x v="0"/>
    <b v="0"/>
    <n v="2134"/>
    <n v="4158"/>
    <s v="en"/>
    <n v="20"/>
    <x v="0"/>
  </r>
  <r>
    <s v="Sat Feb 03 2018 21:02:25"/>
    <s v="People tend to be wrong assuming prices only go in one direction (e.g. housing, tech stocks, and probably Bitcoin)"/>
    <s v="A****s"/>
    <x v="4"/>
    <x v="78"/>
    <x v="2"/>
    <b v="0"/>
    <n v="46"/>
    <n v="338"/>
    <s v="en"/>
    <n v="-20"/>
    <x v="2"/>
  </r>
  <r>
    <s v="Sat Feb 03 2018 21:02:56"/>
    <s v="Sleeping Giant from Switzerland  great report.        "/>
    <s v="Y****3"/>
    <x v="82"/>
    <x v="76"/>
    <x v="12"/>
    <b v="0"/>
    <n v="65"/>
    <n v="49"/>
    <s v="de"/>
    <n v="10"/>
    <x v="0"/>
  </r>
  <r>
    <s v="Sat Feb 03 2018 21:03:03"/>
    <s v="The  would be worth US$94,174,600.00 right now (up 9.12% in the last 24 hours): "/>
    <s v="T****a"/>
    <x v="4"/>
    <x v="4"/>
    <x v="10"/>
    <b v="0"/>
    <n v="1016"/>
    <n v="55"/>
    <s v="en"/>
    <n v="20"/>
    <x v="0"/>
  </r>
  <r>
    <s v="Sat Feb 03 2018 21:03:20"/>
    <s v="Bitcoin with lighting is the future of money. The rest is history."/>
    <s v="m****1"/>
    <x v="4"/>
    <x v="4"/>
    <x v="9"/>
    <b v="0"/>
    <n v="285"/>
    <n v="355"/>
    <s v="en"/>
    <n v="0"/>
    <x v="1"/>
  </r>
  <r>
    <s v="Sat Feb 03 2018 21:03:24"/>
    <s v="Bitcoin $9274.36"/>
    <s v="i****8"/>
    <x v="209"/>
    <x v="161"/>
    <x v="74"/>
    <b v="0"/>
    <n v="143"/>
    <n v="462"/>
    <s v="es"/>
    <n v="0"/>
    <x v="1"/>
  </r>
  <r>
    <s v="Sat Feb 03 2018 21:04:04"/>
    <s v="is now worth $9274.36, increase your  by a further 10% when you buy   from "/>
    <s v="g****c"/>
    <x v="77"/>
    <x v="18"/>
    <x v="2"/>
    <b v="0"/>
    <n v="183"/>
    <n v="0"/>
    <s v="en"/>
    <n v="20"/>
    <x v="0"/>
  </r>
  <r>
    <s v="Sat Feb 03 2018 21:04:29"/>
    <s v="Still winning with the crypto, but oooh bitcoin. Damn."/>
    <s v="K****3"/>
    <x v="98"/>
    <x v="51"/>
    <x v="2"/>
    <b v="0"/>
    <n v="395"/>
    <n v="831"/>
    <s v="en"/>
    <n v="0"/>
    <x v="1"/>
  </r>
  <r>
    <s v="Sat Feb 03 2018 21:04:58"/>
    <s v="Constantly trying to get you to sign up with his Bitcoin opportunity. "/>
    <s v="J****n"/>
    <x v="4"/>
    <x v="45"/>
    <x v="2"/>
    <b v="0"/>
    <n v="1080"/>
    <n v="935"/>
    <s v="en"/>
    <n v="0"/>
    <x v="1"/>
  </r>
  <r>
    <s v="Sat Feb 03 2018 21:05:04"/>
    <s v="This dude clearly has no idea that bitcoin and the stock market are different things"/>
    <s v="z****v"/>
    <x v="4"/>
    <x v="162"/>
    <x v="2"/>
    <b v="0"/>
    <n v="42"/>
    <n v="22"/>
    <s v="en"/>
    <n v="10"/>
    <x v="0"/>
  </r>
  <r>
    <s v="Sat Feb 03 2018 21:05:21"/>
    <s v="Also, yall will soon be annoyed by us again in months to come, when the prices go to ATH.   $trx    $xvg"/>
    <s v="C****H"/>
    <x v="4"/>
    <x v="51"/>
    <x v="2"/>
    <b v="0"/>
    <n v="726"/>
    <n v="715"/>
    <s v="en"/>
    <n v="-10"/>
    <x v="2"/>
  </r>
  <r>
    <s v="Sat Feb 03 2018 21:05:31"/>
    <s v="The amount of debt fiat has racked up, people would rather invest in  or "/>
    <s v="S****i"/>
    <x v="4"/>
    <x v="4"/>
    <x v="10"/>
    <b v="0"/>
    <n v="142"/>
    <n v="131"/>
    <s v="en"/>
    <n v="10"/>
    <x v="0"/>
  </r>
  <r>
    <s v="Sat Feb 03 2018 21:05:41"/>
    <s v="Thanks. I'll check it out. I read that it's going down and is hard to offload. I have many questions about Bitcoin."/>
    <s v="b****a"/>
    <x v="210"/>
    <x v="158"/>
    <x v="2"/>
    <b v="0"/>
    <n v="2594"/>
    <n v="1236"/>
    <s v="en"/>
    <n v="-30"/>
    <x v="2"/>
  </r>
  <r>
    <s v="Sat Feb 03 2018 21:05:42"/>
    <s v="I hope you know him and that Asian dude can bring the price of bitcoin down to almost nothing if they wanted to"/>
    <s v="v****c"/>
    <x v="101"/>
    <x v="93"/>
    <x v="0"/>
    <b v="0"/>
    <n v="41350"/>
    <n v="974"/>
    <s v="en"/>
    <n v="0"/>
    <x v="1"/>
  </r>
  <r>
    <s v="Sat Feb 03 2018 21:05:44"/>
    <s v="Fascist scam Bitcoin was created to prevent significant penetration of the anti fascist Wolfenstein brand."/>
    <s v="j****e"/>
    <x v="128"/>
    <x v="5"/>
    <x v="2"/>
    <b v="0"/>
    <n v="672"/>
    <n v="479"/>
    <s v="en"/>
    <n v="-40"/>
    <x v="2"/>
  </r>
  <r>
    <s v="Sat Feb 03 2018 21:06:13"/>
    <s v="Instead of Ambien doctors should just prescribed husbands that continuously talked about bitcoin."/>
    <s v="d****y"/>
    <x v="4"/>
    <x v="148"/>
    <x v="2"/>
    <b v="0"/>
    <n v="777"/>
    <n v="616"/>
    <s v="en"/>
    <n v="-10"/>
    <x v="2"/>
  </r>
  <r>
    <s v="Sat Feb 03 2018 21:06:19"/>
    <s v="What's up with bitcoin? Is it turning into one of those things where people saw a get rich quick scheme and over-saturated the market?"/>
    <s v="c****d"/>
    <x v="4"/>
    <x v="78"/>
    <x v="2"/>
    <b v="0"/>
    <n v="31617"/>
    <n v="156"/>
    <s v="en"/>
    <n v="10"/>
    <x v="0"/>
  </r>
  <r>
    <s v="Sat Feb 03 2018 21:07:41"/>
    <s v="somewhere out there in the world there is a baby named bitcoin............."/>
    <s v="g****m"/>
    <x v="211"/>
    <x v="163"/>
    <x v="12"/>
    <b v="0"/>
    <n v="60"/>
    <n v="97"/>
    <s v="en"/>
    <n v="-10"/>
    <x v="2"/>
  </r>
  <r>
    <s v="Sat Feb 03 2018 21:12:34"/>
    <s v="United Parcel Service (UPS) Patents Decentralized Locker Bank That Accepts Bitcoin - Bitcoinist"/>
    <s v="z****l"/>
    <x v="108"/>
    <x v="4"/>
    <x v="48"/>
    <b v="0"/>
    <n v="227"/>
    <n v="219"/>
    <s v="en"/>
    <n v="10"/>
    <x v="0"/>
  </r>
  <r>
    <s v="Sat Feb 03 2018 21:12:53"/>
    <s v="You can buy Bitcoin on the Cash app now?"/>
    <s v="J****C"/>
    <x v="212"/>
    <x v="81"/>
    <x v="2"/>
    <b v="0"/>
    <n v="238"/>
    <n v="168"/>
    <s v="en"/>
    <n v="10"/>
    <x v="0"/>
  </r>
  <r>
    <s v="Sat Feb 03 2018 21:14:50"/>
    <s v="I swear Bitcoin abi Bitto Neva near club b4...biko arrange bottles"/>
    <s v="j****5"/>
    <x v="205"/>
    <x v="159"/>
    <x v="11"/>
    <b v="0"/>
    <n v="175"/>
    <n v="261"/>
    <s v="en"/>
    <n v="-10"/>
    <x v="2"/>
  </r>
  <r>
    <s v="Sat Feb 03 2018 21:15:38"/>
    <s v="Our Economy will one day represent living and breathing entities working harmony.  "/>
    <s v="k****r"/>
    <x v="16"/>
    <x v="18"/>
    <x v="2"/>
    <b v="0"/>
    <n v="567"/>
    <n v="746"/>
    <s v="en"/>
    <n v="10"/>
    <x v="0"/>
  </r>
  <r>
    <s v="Sat Feb 03 2018 21:16:14"/>
    <s v="ethereum will soon hold its own on the market. Same with xrp. Bitcoin wont die but it wont be big dog forever."/>
    <s v="t****g"/>
    <x v="26"/>
    <x v="18"/>
    <x v="2"/>
    <b v="0"/>
    <n v="671"/>
    <n v="622"/>
    <s v="en"/>
    <n v="-20"/>
    <x v="2"/>
  </r>
  <r>
    <s v="Sat Feb 03 2018 21:16:23"/>
    <s v="List bitcoin token Pls "/>
    <s v="s****a"/>
    <x v="51"/>
    <x v="53"/>
    <x v="11"/>
    <b v="0"/>
    <n v="171"/>
    <n v="359"/>
    <s v="en"/>
    <n v="0"/>
    <x v="1"/>
  </r>
  <r>
    <s v="Sat Feb 03 2018 21:16:38"/>
    <s v="Because we support the  Protocol. It is open-source and  is a project built on it."/>
    <s v="S****H"/>
    <x v="4"/>
    <x v="2"/>
    <x v="2"/>
    <b v="0"/>
    <n v="839"/>
    <n v="744"/>
    <s v="en"/>
    <n v="10"/>
    <x v="0"/>
  </r>
  <r>
    <s v="Sat Feb 03 2018 21:16:55"/>
    <s v="You got it. The waiter is a Finance major, he asked me about...Bitcoin :)"/>
    <s v="f****r"/>
    <x v="4"/>
    <x v="10"/>
    <x v="2"/>
    <b v="1"/>
    <n v="10698"/>
    <n v="905"/>
    <s v="en"/>
    <n v="-10"/>
    <x v="2"/>
  </r>
  <r>
    <s v="Sat Feb 03 2018 21:17:46"/>
    <s v="Bitcoin in 2019 = $0"/>
    <s v="O****e"/>
    <x v="88"/>
    <x v="35"/>
    <x v="22"/>
    <b v="0"/>
    <n v="10"/>
    <n v="25"/>
    <s v="en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2">
  <r>
    <s v="Sat Feb 03 2018 11:03:25"/>
    <s v="Think weve hit resistance for Bitcoin now. Will it fully recover? Im not sure"/>
    <s v="j****d"/>
    <x v="0"/>
    <x v="0"/>
    <x v="0"/>
    <b v="0"/>
    <n v="1996"/>
    <n v="1967"/>
    <s v="en"/>
    <n v="10"/>
    <x v="0"/>
  </r>
  <r>
    <s v="Sat Feb 03 2018 11:04:07"/>
    <s v="Current price of Bitcoin is $8745.02 via Chain"/>
    <s v="k****n"/>
    <x v="1"/>
    <x v="1"/>
    <x v="1"/>
    <b v="0"/>
    <n v="690"/>
    <n v="1012"/>
    <s v="ja"/>
    <n v="0"/>
    <x v="1"/>
  </r>
  <r>
    <s v="Sat Feb 03 2018 11:04:14"/>
    <s v="Compensation?  Sounds interesting.   Like 1 Bitcoin perhaps? Maybe a couple of Ethereum.   Whatchu got in mind?"/>
    <s v="r****d"/>
    <x v="2"/>
    <x v="2"/>
    <x v="2"/>
    <b v="1"/>
    <n v="38820"/>
    <n v="2224"/>
    <s v="en"/>
    <n v="20"/>
    <x v="0"/>
  </r>
  <r>
    <s v="Sat Feb 03 2018 11:05:14"/>
    <s v="I should be making a killing for mining all this stale DSH coin, minergate.   "/>
    <s v="c****4"/>
    <x v="3"/>
    <x v="3"/>
    <x v="2"/>
    <b v="0"/>
    <n v="629"/>
    <n v="139"/>
    <s v="en"/>
    <n v="-30"/>
    <x v="2"/>
  </r>
  <r>
    <s v="Sat Feb 03 2018 11:05:27"/>
    <s v="When  becomes number 2 market cap, can I call it an Alt coin? "/>
    <s v="S****4"/>
    <x v="4"/>
    <x v="4"/>
    <x v="3"/>
    <b v="0"/>
    <n v="238"/>
    <n v="1394"/>
    <s v="en"/>
    <n v="0"/>
    <x v="1"/>
  </r>
  <r>
    <s v="Sat Feb 03 2018 11:09:09"/>
    <s v="Yeah. It's the bitcoin of politics."/>
    <s v="R****T"/>
    <x v="5"/>
    <x v="5"/>
    <x v="2"/>
    <b v="0"/>
    <n v="1196"/>
    <n v="403"/>
    <s v="en"/>
    <n v="0"/>
    <x v="1"/>
  </r>
  <r>
    <s v="Sat Feb 03 2018 11:09:15"/>
    <s v="No, i dont fw bitcoin"/>
    <s v="M****e"/>
    <x v="4"/>
    <x v="4"/>
    <x v="0"/>
    <b v="0"/>
    <n v="118"/>
    <n v="122"/>
    <s v="en"/>
    <n v="0"/>
    <x v="1"/>
  </r>
  <r>
    <s v="Sat Feb 03 2018 11:10:20"/>
    <s v="Nice, I have never heard of the first two though :p I have Bitcoin, Ethereum, and Litecoin since October."/>
    <s v="c****u"/>
    <x v="0"/>
    <x v="0"/>
    <x v="0"/>
    <b v="0"/>
    <n v="1032"/>
    <n v="981"/>
    <s v="en"/>
    <n v="0"/>
    <x v="1"/>
  </r>
  <r>
    <s v="Sat Feb 03 2018 11:10:35"/>
    <s v="Again a bad day  Tron is down and bitcoin too. My balance going towards zero "/>
    <s v="R****5"/>
    <x v="4"/>
    <x v="6"/>
    <x v="4"/>
    <b v="0"/>
    <n v="40"/>
    <n v="145"/>
    <s v="en"/>
    <n v="-20"/>
    <x v="2"/>
  </r>
  <r>
    <s v="Sat Feb 03 2018 11:11:33"/>
    <s v="Only dip I know, is the one you take in a pool. Just like Bitcoin, if I should take that dip, I might just drown."/>
    <s v="S****w"/>
    <x v="6"/>
    <x v="7"/>
    <x v="5"/>
    <b v="0"/>
    <n v="1230"/>
    <n v="140"/>
    <s v="en"/>
    <n v="-20"/>
    <x v="2"/>
  </r>
  <r>
    <s v="Sat Feb 03 2018 11:12:25"/>
    <s v="It's their bitcoin miner, just give it some of the crypto currency and you're good to go!"/>
    <s v="D****N"/>
    <x v="4"/>
    <x v="4"/>
    <x v="6"/>
    <b v="0"/>
    <n v="11"/>
    <n v="322"/>
    <s v="en"/>
    <n v="0"/>
    <x v="1"/>
  </r>
  <r>
    <s v="Sat Feb 03 2018 11:12:45"/>
    <s v="Bitcoin  laugh  "/>
    <s v="z****l"/>
    <x v="4"/>
    <x v="4"/>
    <x v="7"/>
    <b v="0"/>
    <n v="42"/>
    <n v="192"/>
    <s v="en"/>
    <n v="10"/>
    <x v="0"/>
  </r>
  <r>
    <s v="Sat Feb 03 2018 11:13:25"/>
    <s v="Some people don't believe in God but believe in Bitcoin. "/>
    <s v="f****2"/>
    <x v="7"/>
    <x v="8"/>
    <x v="8"/>
    <b v="0"/>
    <n v="76"/>
    <n v="163"/>
    <s v="en"/>
    <n v="20"/>
    <x v="0"/>
  </r>
  <r>
    <s v="Sat Feb 03 2018 11:13:30"/>
    <s v="I going to stick to locks. Bitcoin? Literally decided last night to sell up. Today? Up 14%. FML."/>
    <s v="d****e"/>
    <x v="8"/>
    <x v="9"/>
    <x v="2"/>
    <b v="0"/>
    <n v="2748"/>
    <n v="1544"/>
    <s v="en"/>
    <n v="-10"/>
    <x v="2"/>
  </r>
  <r>
    <s v="Sat Feb 03 2018 11:14:47"/>
    <s v="is the real  and around Feb  10-15 it will be known by all"/>
    <s v="B****D"/>
    <x v="4"/>
    <x v="10"/>
    <x v="2"/>
    <b v="0"/>
    <n v="134"/>
    <n v="57"/>
    <s v="en"/>
    <n v="0"/>
    <x v="1"/>
  </r>
  <r>
    <s v="Sat Feb 03 2018 11:15:28"/>
    <s v="All that  infrastructure. Yeah that is $BCH infrastructure now."/>
    <s v="B****D"/>
    <x v="4"/>
    <x v="10"/>
    <x v="2"/>
    <b v="0"/>
    <n v="134"/>
    <n v="57"/>
    <s v="en"/>
    <n v="0"/>
    <x v="1"/>
  </r>
  <r>
    <s v="Sat Feb 03 2018 11:15:36"/>
    <s v="The market is so low today that I panic sold all my INR   "/>
    <s v="C****n"/>
    <x v="4"/>
    <x v="4"/>
    <x v="4"/>
    <b v="0"/>
    <n v="160"/>
    <n v="288"/>
    <s v="en"/>
    <n v="-30"/>
    <x v="2"/>
  </r>
  <r>
    <s v="Sat Feb 03 2018 11:16:07"/>
    <s v="Ask for it in bitcoin.Its a sure thing!"/>
    <s v="s****n"/>
    <x v="9"/>
    <x v="11"/>
    <x v="2"/>
    <b v="0"/>
    <n v="44"/>
    <n v="163"/>
    <s v="en"/>
    <n v="10"/>
    <x v="0"/>
  </r>
  <r>
    <s v="Sat Feb 03 2018 11:16:49"/>
    <s v="You are correct; bitcoin cash is as close to technological menstruation as a blockchain can get.   $bch $btc"/>
    <s v="S****g"/>
    <x v="6"/>
    <x v="7"/>
    <x v="5"/>
    <b v="0"/>
    <n v="885"/>
    <n v="406"/>
    <s v="en"/>
    <n v="0"/>
    <x v="1"/>
  </r>
  <r>
    <s v="Sat Feb 03 2018 11:18:27"/>
    <s v="It's the whole bitcoin drama that's dragging us down. We are in for a massive price explosion very soon."/>
    <s v="X****n"/>
    <x v="4"/>
    <x v="4"/>
    <x v="0"/>
    <b v="0"/>
    <n v="340"/>
    <n v="54"/>
    <s v="en"/>
    <n v="-40"/>
    <x v="2"/>
  </r>
  <r>
    <s v="Sat Feb 03 2018 11:19:17"/>
    <s v="tis a thing of beauty to see how quickly bitcoin node is downloading on my new unit.."/>
    <s v="j****7"/>
    <x v="10"/>
    <x v="12"/>
    <x v="9"/>
    <b v="0"/>
    <n v="147"/>
    <n v="335"/>
    <s v="en"/>
    <n v="20"/>
    <x v="0"/>
  </r>
  <r>
    <s v="Sat Feb 03 2018 11:20:05"/>
    <s v="MSM 2 daysTether will kill bitcoin, where heading to $100!!!!!  MSMbuy bitcoin for EZ 70% gains"/>
    <s v="T****a"/>
    <x v="4"/>
    <x v="4"/>
    <x v="1"/>
    <b v="0"/>
    <n v="1315"/>
    <n v="541"/>
    <s v="en"/>
    <n v="0"/>
    <x v="1"/>
  </r>
  <r>
    <s v="Sat Feb 03 2018 11:20:50"/>
    <s v="This is just absurd"/>
    <s v="a****t"/>
    <x v="11"/>
    <x v="13"/>
    <x v="5"/>
    <b v="0"/>
    <n v="61"/>
    <n v="121"/>
    <s v="en"/>
    <n v="-10"/>
    <x v="2"/>
  </r>
  <r>
    <s v="Sat Feb 03 2018 11:24:15"/>
    <s v="The current value of BTC at 21:24:09 on 03/02/2018 (AEST) is $10,800.00 AUD.  "/>
    <s v="a****n"/>
    <x v="12"/>
    <x v="14"/>
    <x v="10"/>
    <b v="0"/>
    <n v="49"/>
    <n v="0"/>
    <s v="en"/>
    <n v="10"/>
    <x v="0"/>
  </r>
  <r>
    <s v="Sat Feb 03 2018 11:25:16"/>
    <s v="Don't follow trump."/>
    <s v="E****n"/>
    <x v="13"/>
    <x v="15"/>
    <x v="0"/>
    <b v="0"/>
    <n v="81"/>
    <n v="64"/>
    <s v="en"/>
    <n v="0"/>
    <x v="1"/>
  </r>
  <r>
    <s v="Sat Feb 03 2018 11:26:39"/>
    <s v="Looks like  is on the rise again  "/>
    <s v="b****s"/>
    <x v="4"/>
    <x v="4"/>
    <x v="10"/>
    <b v="0"/>
    <n v="545"/>
    <n v="805"/>
    <s v="en"/>
    <n v="10"/>
    <x v="0"/>
  </r>
  <r>
    <s v="Sat Feb 03 2018 11:29:19"/>
    <s v="Man twitter is much quieter without the Bitcoin tossers stinking up every other post.  Wonder what happened there "/>
    <s v="C****t"/>
    <x v="14"/>
    <x v="16"/>
    <x v="10"/>
    <b v="0"/>
    <n v="135"/>
    <n v="258"/>
    <s v="en"/>
    <n v="10"/>
    <x v="0"/>
  </r>
  <r>
    <s v="Sat Feb 03 2018 11:31:44"/>
    <s v="We are buying bitcoin this morning   RT for that person looking for buyer thanks"/>
    <s v="r****G"/>
    <x v="4"/>
    <x v="4"/>
    <x v="11"/>
    <b v="0"/>
    <n v="456"/>
    <n v="132"/>
    <s v="en"/>
    <n v="20"/>
    <x v="0"/>
  </r>
  <r>
    <s v="Sat Feb 03 2018 11:32:06"/>
    <s v="Why does anyone mine any other coin?"/>
    <s v="w****c"/>
    <x v="15"/>
    <x v="17"/>
    <x v="0"/>
    <b v="0"/>
    <n v="207"/>
    <n v="630"/>
    <s v="en"/>
    <n v="-10"/>
    <x v="2"/>
  </r>
  <r>
    <s v="Sat Feb 03 2018 11:32:23"/>
    <s v="Have banks ever dictated what can and cannot be purchased on credit cards before? (Is it a crime to buy "/>
    <s v="I****n"/>
    <x v="0"/>
    <x v="0"/>
    <x v="0"/>
    <b v="0"/>
    <n v="720"/>
    <n v="1404"/>
    <s v="en"/>
    <n v="-10"/>
    <x v="2"/>
  </r>
  <r>
    <s v="Sat Feb 03 2018 11:32:51"/>
    <s v="Bitcoin can have the regulation."/>
    <s v="j****7"/>
    <x v="16"/>
    <x v="18"/>
    <x v="2"/>
    <b v="0"/>
    <n v="705"/>
    <n v="5001"/>
    <s v="en"/>
    <n v="0"/>
    <x v="1"/>
  </r>
  <r>
    <s v="Sat Feb 03 2018 11:35:13"/>
    <s v="at 9000 again, A plus of 11% today"/>
    <s v="f****t"/>
    <x v="17"/>
    <x v="19"/>
    <x v="12"/>
    <b v="0"/>
    <n v="5053"/>
    <n v="958"/>
    <s v="de"/>
    <n v="0"/>
    <x v="1"/>
  </r>
  <r>
    <s v="Sat Feb 03 2018 11:35:49"/>
    <s v="Be the big       "/>
    <s v="l****7"/>
    <x v="18"/>
    <x v="20"/>
    <x v="13"/>
    <b v="0"/>
    <n v="125"/>
    <n v="438"/>
    <s v="id"/>
    <n v="0"/>
    <x v="1"/>
  </r>
  <r>
    <s v="Sat Feb 03 2018 11:36:09"/>
    <s v="i hope people stop talking about crypto/bitcoin before I have to learn what it is"/>
    <s v="z****n"/>
    <x v="4"/>
    <x v="4"/>
    <x v="14"/>
    <b v="0"/>
    <n v="594"/>
    <n v="80"/>
    <s v="en"/>
    <n v="0"/>
    <x v="1"/>
  </r>
  <r>
    <s v="Sat Feb 03 2018 11:36:42"/>
    <s v="F your Bitcoin female enticer bs"/>
    <s v="D****e"/>
    <x v="4"/>
    <x v="21"/>
    <x v="2"/>
    <b v="0"/>
    <n v="26"/>
    <n v="144"/>
    <s v="en"/>
    <n v="-10"/>
    <x v="2"/>
  </r>
  <r>
    <s v="Sat Feb 03 2018 11:39:12"/>
    <s v="Bitcoin plunges below $8,000 amid rapid plunge in value of cryptocurrency"/>
    <s v="i****_"/>
    <x v="19"/>
    <x v="22"/>
    <x v="15"/>
    <b v="0"/>
    <n v="9948"/>
    <n v="389"/>
    <s v="en"/>
    <n v="0"/>
    <x v="1"/>
  </r>
  <r>
    <s v="Sat Feb 03 2018 11:39:58"/>
    <s v="Do bitcoin trade is legal. gr8. then allow Coinbase and GDAX to operate in India"/>
    <s v="h****t"/>
    <x v="20"/>
    <x v="23"/>
    <x v="4"/>
    <b v="0"/>
    <n v="1374"/>
    <n v="294"/>
    <s v="en"/>
    <n v="10"/>
    <x v="0"/>
  </r>
  <r>
    <s v="Sat Feb 03 2018 11:42:21"/>
    <s v="prices will change based on the demand, trustworthiness by people. Completely open and is based on the market fluctuations."/>
    <s v="C****E"/>
    <x v="4"/>
    <x v="4"/>
    <x v="16"/>
    <b v="0"/>
    <n v="1060"/>
    <n v="362"/>
    <s v="en"/>
    <n v="0"/>
    <x v="1"/>
  </r>
  <r>
    <s v="Sat Feb 03 2018 11:44:14"/>
    <s v="When  up  up when bitcoin down altcoin down. Bitcoin  still commands very strong.    "/>
    <s v="j****e"/>
    <x v="21"/>
    <x v="24"/>
    <x v="7"/>
    <b v="0"/>
    <n v="2251"/>
    <n v="3132"/>
    <s v="en"/>
    <n v="10"/>
    <x v="0"/>
  </r>
  <r>
    <s v="Sat Feb 03 2018 11:44:56"/>
    <s v="yeah your are right bitcoin and altcoins still have value but yo memo doesnt!"/>
    <s v="w****2"/>
    <x v="4"/>
    <x v="2"/>
    <x v="2"/>
    <b v="0"/>
    <n v="1"/>
    <n v="3"/>
    <s v="en"/>
    <n v="10"/>
    <x v="0"/>
  </r>
  <r>
    <s v="Sat Feb 03 2018 11:45:37"/>
    <s v="Good for you. So are there no miners with who believe in bitcoin?"/>
    <s v="w****c"/>
    <x v="15"/>
    <x v="17"/>
    <x v="0"/>
    <b v="0"/>
    <n v="207"/>
    <n v="630"/>
    <s v="en"/>
    <n v="10"/>
    <x v="0"/>
  </r>
  <r>
    <s v="Sat Feb 03 2018 11:48:18"/>
    <s v="BREAKING:  calls  NOT A SCAM! ;)"/>
    <s v="Z****K"/>
    <x v="22"/>
    <x v="25"/>
    <x v="1"/>
    <b v="0"/>
    <n v="6122"/>
    <n v="384"/>
    <s v="en"/>
    <n v="-10"/>
    <x v="2"/>
  </r>
  <r>
    <s v="Sat Feb 03 2018 11:49:08"/>
    <s v="Check out this spreadsheet of high quality   Instant withdrawls of    "/>
    <s v="s****n"/>
    <x v="4"/>
    <x v="4"/>
    <x v="17"/>
    <b v="0"/>
    <n v="436"/>
    <n v="3796"/>
    <s v="en"/>
    <n v="10"/>
    <x v="0"/>
  </r>
  <r>
    <s v="Sat Feb 03 2018 11:49:49"/>
    <s v="Taipei Taps IOTA Blockchain Tech for Smart City Upgrade            "/>
    <s v="C****h"/>
    <x v="4"/>
    <x v="4"/>
    <x v="18"/>
    <b v="0"/>
    <n v="292"/>
    <n v="0"/>
    <s v="es"/>
    <n v="20"/>
    <x v="0"/>
  </r>
  <r>
    <s v="Sat Feb 03 2018 11:51:53"/>
    <s v="Bitcoin $BTC Neo $NEO Elastos $ELA Icon $ICX Ethereum Classic $ETC Iota $IOTA Trinity Network Credit $TNC  Tron (lol, just kidding)"/>
    <s v="d****1"/>
    <x v="4"/>
    <x v="4"/>
    <x v="9"/>
    <b v="0"/>
    <n v="34"/>
    <n v="76"/>
    <s v="en"/>
    <n v="30"/>
    <x v="0"/>
  </r>
  <r>
    <s v="Sat Feb 03 2018 11:53:00"/>
    <s v="Be a big      "/>
    <s v="l****7"/>
    <x v="18"/>
    <x v="20"/>
    <x v="13"/>
    <b v="0"/>
    <n v="127"/>
    <n v="452"/>
    <s v="id"/>
    <n v="0"/>
    <x v="1"/>
  </r>
  <r>
    <s v="Sat Feb 03 2018 11:53:12"/>
    <s v="This is the spirit behind bitcoin"/>
    <s v="k****T"/>
    <x v="4"/>
    <x v="4"/>
    <x v="19"/>
    <b v="0"/>
    <n v="95"/>
    <n v="285"/>
    <s v="en"/>
    <n v="10"/>
    <x v="0"/>
  </r>
  <r>
    <s v="Sat Feb 03 2018 11:54:27"/>
    <s v="Bitcoin trying to rally right now...Hopefully your plays are doing well."/>
    <s v="C****n"/>
    <x v="4"/>
    <x v="4"/>
    <x v="18"/>
    <b v="0"/>
    <n v="680"/>
    <n v="30"/>
    <s v="en"/>
    <n v="10"/>
    <x v="0"/>
  </r>
  <r>
    <s v="Sat Feb 03 2018 11:54:44"/>
    <s v="Bitcoin will spoil your milk!"/>
    <s v="J****d"/>
    <x v="23"/>
    <x v="26"/>
    <x v="20"/>
    <b v="0"/>
    <n v="1431"/>
    <n v="1784"/>
    <s v="en"/>
    <n v="-10"/>
    <x v="2"/>
  </r>
  <r>
    <s v="Sat Feb 03 2018 11:56:52"/>
    <s v="How much AUD is 500 bitcoin? (I have no idea how it works)"/>
    <s v="x****8"/>
    <x v="24"/>
    <x v="27"/>
    <x v="2"/>
    <b v="0"/>
    <n v="543"/>
    <n v="179"/>
    <s v="en"/>
    <n v="10"/>
    <x v="0"/>
  </r>
  <r>
    <s v="Sat Feb 03 2018 11:57:47"/>
    <s v="Did you buy  on the dip? $8,879.61 Up 10.733%"/>
    <s v="b****y"/>
    <x v="11"/>
    <x v="13"/>
    <x v="5"/>
    <b v="0"/>
    <n v="1461"/>
    <n v="110"/>
    <s v="en"/>
    <n v="20"/>
    <x v="0"/>
  </r>
  <r>
    <s v="Sat Feb 03 2018 11:59:39"/>
    <s v="Got advised to invest in bitcoin so many times and I'm still glad I didn't. Too volatile for me"/>
    <s v="B****3"/>
    <x v="4"/>
    <x v="28"/>
    <x v="0"/>
    <b v="0"/>
    <n v="759"/>
    <n v="867"/>
    <s v="en"/>
    <n v="-10"/>
    <x v="2"/>
  </r>
  <r>
    <s v="Sat Feb 03 2018 12:00:02"/>
    <s v="Market Capitalizations(Total): $ 432 568 774 635  $BTC  34.87%"/>
    <s v="f****r"/>
    <x v="25"/>
    <x v="29"/>
    <x v="2"/>
    <b v="0"/>
    <n v="499"/>
    <n v="352"/>
    <s v="ru"/>
    <n v="0"/>
    <x v="1"/>
  </r>
  <r>
    <s v="Sat Feb 03 2018 12:00:05"/>
    <s v="The price of  is currently $8954.8100   $BTC"/>
    <s v="c****a"/>
    <x v="6"/>
    <x v="7"/>
    <x v="5"/>
    <b v="0"/>
    <n v="48"/>
    <n v="18"/>
    <s v="en"/>
    <n v="0"/>
    <x v="1"/>
  </r>
  <r>
    <s v="Sat Feb 03 2018 12:00:29"/>
    <s v="The latest  price is $9,016.97. Price is up from $8,838.29."/>
    <s v="t****w"/>
    <x v="26"/>
    <x v="18"/>
    <x v="2"/>
    <b v="0"/>
    <n v="64"/>
    <n v="140"/>
    <s v="en"/>
    <n v="10"/>
    <x v="0"/>
  </r>
  <r>
    <s v="Sat Feb 03 2018 12:00:39"/>
    <s v="Current price of Bitcoin is $9028.00 Like if thats good for you and retweet if thats not good for you   "/>
    <s v="B****0"/>
    <x v="27"/>
    <x v="30"/>
    <x v="0"/>
    <b v="0"/>
    <n v="2120"/>
    <n v="4146"/>
    <s v="en"/>
    <n v="20"/>
    <x v="0"/>
  </r>
  <r>
    <s v="Sat Feb 03 2018 12:00:57"/>
    <s v="just bitcoin? get your fact straights before spewing nonsense. $btc"/>
    <s v="t****s"/>
    <x v="4"/>
    <x v="4"/>
    <x v="21"/>
    <b v="0"/>
    <n v="380"/>
    <n v="402"/>
    <s v="en"/>
    <n v="-10"/>
    <x v="2"/>
  </r>
  <r>
    <s v="Sat Feb 03 2018 12:02:06"/>
    <s v="Insult - You are a Bitcoin"/>
    <s v="C****z"/>
    <x v="28"/>
    <x v="31"/>
    <x v="22"/>
    <b v="0"/>
    <n v="213"/>
    <n v="98"/>
    <s v="en"/>
    <n v="-10"/>
    <x v="2"/>
  </r>
  <r>
    <s v="Sat Feb 03 2018 12:03:38"/>
    <s v="$  (9098.00) Huge%MoveUP+ (+11%), 26DyChgHi:-47%, 0NewHi, 25:4Accel+, tf:0111111, FirmTrnd-:+100%, 5LoDays:55%"/>
    <s v="t****o"/>
    <x v="25"/>
    <x v="29"/>
    <x v="2"/>
    <b v="0"/>
    <n v="7064"/>
    <n v="262"/>
    <s v="en"/>
    <n v="0"/>
    <x v="1"/>
  </r>
  <r>
    <s v="Sat Feb 03 2018 12:03:47"/>
    <s v="To clarify, my percentages are of the approx 3billion Internet users worldwide ... the total addressable market for Bitcoin currently"/>
    <s v="a****e"/>
    <x v="29"/>
    <x v="4"/>
    <x v="23"/>
    <b v="1"/>
    <n v="46227"/>
    <n v="2125"/>
    <s v="en"/>
    <n v="0"/>
    <x v="1"/>
  </r>
  <r>
    <s v="Sat Feb 03 2018 12:04:13"/>
    <s v="The amount of sarcastic texts Ive got asking me how my bitcoin is, is ridiculous. "/>
    <s v="S****o"/>
    <x v="0"/>
    <x v="0"/>
    <x v="0"/>
    <b v="0"/>
    <n v="964"/>
    <n v="267"/>
    <s v="en"/>
    <n v="-10"/>
    <x v="2"/>
  </r>
  <r>
    <s v="Sat Feb 03 2018 12:04:26"/>
    <s v="Hello BTP can I earn my Bitcoin Private coins by holding my ZClassic coins within Bittrex? Thank you."/>
    <s v="k****a"/>
    <x v="16"/>
    <x v="18"/>
    <x v="2"/>
    <b v="0"/>
    <n v="51"/>
    <n v="152"/>
    <s v="en"/>
    <n v="10"/>
    <x v="0"/>
  </r>
  <r>
    <s v="Sat Feb 03 2018 12:04:46"/>
    <s v="Praise be the Bitcoin."/>
    <s v="o****y"/>
    <x v="4"/>
    <x v="4"/>
    <x v="9"/>
    <b v="0"/>
    <n v="1784"/>
    <n v="914"/>
    <s v="en"/>
    <n v="0"/>
    <x v="1"/>
  </r>
  <r>
    <s v="Sat Feb 03 2018 12:05:27"/>
    <s v="Let the show begin!     "/>
    <s v="s****f"/>
    <x v="4"/>
    <x v="4"/>
    <x v="5"/>
    <b v="0"/>
    <n v="172"/>
    <n v="84"/>
    <s v="en"/>
    <n v="-20"/>
    <x v="2"/>
  </r>
  <r>
    <s v="Sat Feb 03 2018 12:06:42"/>
    <s v="I keep trying to tap Request Payment button and send myself some bitcoin .  1FJn4zTKzy9c6YYKm3AKE1akhDL1QiMSrR"/>
    <s v="g****r"/>
    <x v="25"/>
    <x v="29"/>
    <x v="2"/>
    <b v="0"/>
    <n v="85"/>
    <n v="79"/>
    <s v="en"/>
    <n v="-10"/>
    <x v="2"/>
  </r>
  <r>
    <s v="Sat Feb 03 2018 12:07:01"/>
    <s v="what price did you first get into Bitcoin at?"/>
    <s v="C****s"/>
    <x v="4"/>
    <x v="18"/>
    <x v="2"/>
    <b v="0"/>
    <n v="1996"/>
    <n v="2545"/>
    <s v="en"/>
    <n v="0"/>
    <x v="1"/>
  </r>
  <r>
    <s v="Sat Feb 03 2018 12:09:27"/>
    <s v="Bitcoin is a scam and those promoting it should be exposed"/>
    <s v="B****h"/>
    <x v="4"/>
    <x v="14"/>
    <x v="10"/>
    <b v="0"/>
    <n v="3968"/>
    <n v="3419"/>
    <s v="en"/>
    <n v="-30"/>
    <x v="2"/>
  </r>
  <r>
    <s v="Sat Feb 03 2018 12:10:33"/>
    <s v="Do you think it's over? It seems over with bitcoin rising approx 1.5k"/>
    <s v="N****0"/>
    <x v="30"/>
    <x v="32"/>
    <x v="10"/>
    <b v="0"/>
    <n v="11"/>
    <n v="15"/>
    <s v="en"/>
    <n v="0"/>
    <x v="1"/>
  </r>
  <r>
    <s v="Sat Feb 03 2018 12:12:00"/>
    <s v="A week away in the French Alps, just saw bitcoin... TOLD YOU, sigh. How much did you lose because you didn't listen?"/>
    <s v="T****e"/>
    <x v="17"/>
    <x v="19"/>
    <x v="12"/>
    <b v="0"/>
    <n v="87"/>
    <n v="51"/>
    <s v="en"/>
    <n v="-20"/>
    <x v="2"/>
  </r>
  <r>
    <s v="Sat Feb 03 2018 12:13:12"/>
    <s v="No I mean I have about 500 aud of Bitcoin. If I had 500 btc I would be a multimillionaire"/>
    <s v="m****s"/>
    <x v="30"/>
    <x v="32"/>
    <x v="10"/>
    <b v="0"/>
    <n v="56"/>
    <n v="272"/>
    <s v="en"/>
    <n v="-10"/>
    <x v="2"/>
  </r>
  <r>
    <s v="Sat Feb 03 2018 12:13:52"/>
    <s v="New Bitcoin?"/>
    <s v="c****n"/>
    <x v="31"/>
    <x v="33"/>
    <x v="24"/>
    <b v="0"/>
    <n v="909"/>
    <n v="826"/>
    <s v="en"/>
    <n v="0"/>
    <x v="1"/>
  </r>
  <r>
    <s v="Sat Feb 03 2018 12:16:50"/>
    <s v="Is Bcash like bitcoin but without the cool stuff?"/>
    <s v="u****y"/>
    <x v="4"/>
    <x v="4"/>
    <x v="0"/>
    <b v="0"/>
    <n v="288"/>
    <n v="880"/>
    <s v="en"/>
    <n v="10"/>
    <x v="0"/>
  </r>
  <r>
    <s v="Sat Feb 03 2018 12:17:30"/>
    <s v="Bitcoin Don Crash."/>
    <s v="H****S"/>
    <x v="32"/>
    <x v="34"/>
    <x v="11"/>
    <b v="0"/>
    <n v="3889"/>
    <n v="734"/>
    <s v="en"/>
    <n v="-10"/>
    <x v="2"/>
  </r>
  <r>
    <s v="Sat Feb 03 2018 12:18:05"/>
    <s v="I might of bought your colleagues Bitcoin. Please thank him for me "/>
    <s v="G****n"/>
    <x v="4"/>
    <x v="4"/>
    <x v="25"/>
    <b v="0"/>
    <n v="147"/>
    <n v="946"/>
    <s v="en"/>
    <n v="30"/>
    <x v="0"/>
  </r>
  <r>
    <s v="Sat Feb 03 2018 12:18:06"/>
    <s v="So its like Bitcoin but without the developers and users. Got it "/>
    <s v="u****y"/>
    <x v="4"/>
    <x v="4"/>
    <x v="0"/>
    <b v="0"/>
    <n v="288"/>
    <n v="880"/>
    <s v="en"/>
    <n v="0"/>
    <x v="1"/>
  </r>
  <r>
    <s v="Sat Feb 03 2018 12:21:12"/>
    <s v="feel bad for the all people that bought a bunch of bitcoin after hearing about it on talk radio for the first time like 2 months ago"/>
    <s v="j****h"/>
    <x v="6"/>
    <x v="7"/>
    <x v="5"/>
    <b v="0"/>
    <n v="691"/>
    <n v="1513"/>
    <s v="en"/>
    <n v="0"/>
    <x v="1"/>
  </r>
  <r>
    <s v="Sat Feb 03 2018 12:21:22"/>
    <s v="Bitcoin/Crypto decline started after listing of bitcoin futures. There you'll find a key..."/>
    <s v="V****n"/>
    <x v="4"/>
    <x v="4"/>
    <x v="26"/>
    <b v="0"/>
    <n v="505"/>
    <n v="82"/>
    <s v="nl"/>
    <n v="-10"/>
    <x v="2"/>
  </r>
  <r>
    <s v="Sat Feb 03 2018 12:21:27"/>
    <s v="Shouldn't you be busy mining bitcoin?"/>
    <s v="p****y"/>
    <x v="33"/>
    <x v="35"/>
    <x v="22"/>
    <b v="0"/>
    <n v="2233"/>
    <n v="1415"/>
    <s v="en"/>
    <n v="0"/>
    <x v="1"/>
  </r>
  <r>
    <s v="Sat Feb 03 2018 12:22:06"/>
    <s v="Looks like the whole market is bouncing back fron a major correction.  Green days ahead.    "/>
    <s v="E****u"/>
    <x v="34"/>
    <x v="36"/>
    <x v="27"/>
    <b v="0"/>
    <n v="6881"/>
    <n v="101"/>
    <s v="en"/>
    <n v="10"/>
    <x v="0"/>
  </r>
  <r>
    <s v="Sat Feb 03 2018 12:22:44"/>
    <s v="Take two bitcoin with water"/>
    <s v="x****W"/>
    <x v="35"/>
    <x v="37"/>
    <x v="0"/>
    <b v="0"/>
    <n v="8"/>
    <n v="59"/>
    <s v="en"/>
    <n v="0"/>
    <x v="1"/>
  </r>
  <r>
    <s v="Sat Feb 03 2018 12:23:11"/>
    <s v="Seems to me you dont what  is..but please, continue to demonstrate that."/>
    <s v="g****l"/>
    <x v="36"/>
    <x v="38"/>
    <x v="28"/>
    <b v="0"/>
    <n v="416"/>
    <n v="1259"/>
    <s v="en"/>
    <n v="10"/>
    <x v="0"/>
  </r>
  <r>
    <s v="Sat Feb 03 2018 12:24:04"/>
    <s v="Did you buy bitcoin? :)"/>
    <s v="Z****i"/>
    <x v="37"/>
    <x v="39"/>
    <x v="8"/>
    <b v="0"/>
    <n v="1948"/>
    <n v="4978"/>
    <s v="en"/>
    <n v="10"/>
    <x v="0"/>
  </r>
  <r>
    <s v="Sat Feb 03 2018 12:25:57"/>
    <s v="Big boost for  Just read that  has started accepting Bitcoin as payment."/>
    <s v="J****B"/>
    <x v="4"/>
    <x v="4"/>
    <x v="4"/>
    <b v="0"/>
    <n v="211"/>
    <n v="988"/>
    <s v="en"/>
    <n v="20"/>
    <x v="0"/>
  </r>
  <r>
    <s v="Sat Feb 03 2018 12:27:42"/>
    <s v="Bitcoin is crashing rapidly. Cryptocurrency sell-off intensifies..."/>
    <s v="w****t"/>
    <x v="0"/>
    <x v="0"/>
    <x v="0"/>
    <b v="0"/>
    <n v="160"/>
    <n v="279"/>
    <s v="en"/>
    <n v="-20"/>
    <x v="2"/>
  </r>
  <r>
    <s v="Sat Feb 03 2018 12:30:27"/>
    <s v="Bitcoin boom is a 'gold rush' for cybercriminals "/>
    <s v="A****l"/>
    <x v="38"/>
    <x v="40"/>
    <x v="29"/>
    <b v="0"/>
    <n v="33"/>
    <n v="26"/>
    <s v="en"/>
    <n v="20"/>
    <x v="0"/>
  </r>
  <r>
    <s v="Sat Feb 03 2018 12:32:16"/>
    <s v="Haha. This thing is going way faster than Bitcoins price haha"/>
    <s v="C****y"/>
    <x v="39"/>
    <x v="41"/>
    <x v="6"/>
    <b v="0"/>
    <n v="4140"/>
    <n v="2233"/>
    <s v="fr"/>
    <n v="30"/>
    <x v="0"/>
  </r>
  <r>
    <s v="Sat Feb 03 2018 12:32:19"/>
    <s v="Only if they pay me in Bitcoin"/>
    <s v="i****5"/>
    <x v="0"/>
    <x v="0"/>
    <x v="0"/>
    <b v="0"/>
    <n v="101"/>
    <n v="295"/>
    <s v="en"/>
    <n v="0"/>
    <x v="1"/>
  </r>
  <r>
    <s v="Sat Feb 03 2018 12:33:06"/>
    <s v="Ohhh Bitcoin"/>
    <s v="m****b"/>
    <x v="4"/>
    <x v="4"/>
    <x v="9"/>
    <b v="0"/>
    <n v="150"/>
    <n v="367"/>
    <s v="en"/>
    <n v="0"/>
    <x v="1"/>
  </r>
  <r>
    <s v="Sat Feb 03 2018 12:33:23"/>
    <s v="What do you think about bitcoin dip ? It will dip more or  its rising time"/>
    <s v="P****5"/>
    <x v="25"/>
    <x v="29"/>
    <x v="2"/>
    <b v="0"/>
    <n v="300"/>
    <n v="551"/>
    <s v="en"/>
    <n v="0"/>
    <x v="1"/>
  </r>
  <r>
    <s v="Sat Feb 03 2018 12:34:11"/>
    <s v="unintended effect of bitcoin driving up graphics cards prices is that at least now the games industry will finally die."/>
    <s v="j****h"/>
    <x v="6"/>
    <x v="7"/>
    <x v="5"/>
    <b v="0"/>
    <n v="691"/>
    <n v="1513"/>
    <s v="en"/>
    <n v="0"/>
    <x v="1"/>
  </r>
  <r>
    <s v="Sat Feb 03 2018 12:34:53"/>
    <s v="Bitcoin slowly working up through overhead resistance. Expect a quick move up to $10,100."/>
    <s v="L****t"/>
    <x v="25"/>
    <x v="29"/>
    <x v="2"/>
    <b v="0"/>
    <n v="393"/>
    <n v="888"/>
    <s v="en"/>
    <n v="20"/>
    <x v="0"/>
  </r>
  <r>
    <s v="Sat Feb 03 2018 12:36:00"/>
    <s v="Just checked  slightly up and the other crypto currencies are up hope this is recovery"/>
    <s v="i****1"/>
    <x v="40"/>
    <x v="42"/>
    <x v="10"/>
    <b v="0"/>
    <n v="97"/>
    <n v="120"/>
    <s v="en"/>
    <n v="30"/>
    <x v="0"/>
  </r>
  <r>
    <s v="Sat Feb 03 2018 12:38:54"/>
    <s v="what's my bitcoin acct password?  "/>
    <s v="I****m"/>
    <x v="4"/>
    <x v="4"/>
    <x v="12"/>
    <b v="0"/>
    <n v="320"/>
    <n v="304"/>
    <s v="en"/>
    <n v="0"/>
    <x v="1"/>
  </r>
  <r>
    <s v="Sat Feb 03 2018 12:39:20"/>
    <s v="Time to clean this acc up. No more Facebook posts. Scan the code and have a coffee on me. "/>
    <s v="L****e"/>
    <x v="4"/>
    <x v="4"/>
    <x v="9"/>
    <b v="0"/>
    <n v="714"/>
    <n v="2458"/>
    <s v="en"/>
    <n v="20"/>
    <x v="0"/>
  </r>
  <r>
    <s v="Sat Feb 03 2018 12:39:52"/>
    <s v="Dont buy or invest other than Bitcoin, the rest is copy ans scam. Would you buy fake or copied usd, euro, jpy???"/>
    <s v="a****T"/>
    <x v="4"/>
    <x v="4"/>
    <x v="30"/>
    <b v="0"/>
    <n v="1"/>
    <n v="16"/>
    <s v="en"/>
    <n v="10"/>
    <x v="0"/>
  </r>
  <r>
    <s v="Sat Feb 03 2018 12:42:27"/>
    <s v="Dude, in my part of the country, party talk was (this is real) about taking out HELOCs to buy Bitcoin."/>
    <s v="B****n"/>
    <x v="41"/>
    <x v="43"/>
    <x v="2"/>
    <b v="0"/>
    <n v="13055"/>
    <n v="620"/>
    <s v="en"/>
    <n v="10"/>
    <x v="0"/>
  </r>
  <r>
    <s v="Sat Feb 03 2018 12:42:32"/>
    <s v="Ah nigha need ta get some bitcoin. Frfr"/>
    <s v="J****s"/>
    <x v="42"/>
    <x v="44"/>
    <x v="2"/>
    <b v="0"/>
    <n v="489"/>
    <n v="528"/>
    <s v="en"/>
    <n v="0"/>
    <x v="1"/>
  </r>
  <r>
    <s v="Sat Feb 03 2018 12:45:17"/>
    <s v="Sign up to  in 60 seconds, buy some cryptocurrency 30 seconds later - wow     "/>
    <s v="M****6"/>
    <x v="4"/>
    <x v="45"/>
    <x v="2"/>
    <b v="0"/>
    <n v="27"/>
    <n v="188"/>
    <s v="en"/>
    <n v="30"/>
    <x v="0"/>
  </r>
  <r>
    <s v="Sat Feb 03 2018 12:45:55"/>
    <s v="The issue is that 99% of commits are simply copied from the Bitcoin repository. So the video would be identical to Bitcoin."/>
    <s v="x****o"/>
    <x v="39"/>
    <x v="41"/>
    <x v="6"/>
    <b v="0"/>
    <n v="216"/>
    <n v="247"/>
    <s v="fr"/>
    <n v="0"/>
    <x v="1"/>
  </r>
  <r>
    <s v="Sat Feb 03 2018 12:46:13"/>
    <s v="Bitcoin is due for a correction! The bulls will be taken over and don't say I didn't tell you."/>
    <s v="S****3"/>
    <x v="4"/>
    <x v="21"/>
    <x v="2"/>
    <b v="0"/>
    <n v="3060"/>
    <n v="1801"/>
    <s v="en"/>
    <n v="10"/>
    <x v="0"/>
  </r>
  <r>
    <s v="Sat Feb 03 2018 12:46:38"/>
    <s v="1. Make fiat, 2. Buy Bitcoin, 3. Repeat!  HODL past 2020, Buy the Dip, 1,2,3!  Thanks Tone, enjoy your weekend!"/>
    <s v="K****8"/>
    <x v="43"/>
    <x v="27"/>
    <x v="2"/>
    <b v="0"/>
    <n v="235"/>
    <n v="259"/>
    <s v="en"/>
    <n v="40"/>
    <x v="0"/>
  </r>
  <r>
    <s v="Sat Feb 03 2018 12:48:14"/>
    <s v="hardfork portfolio held in proxy by the house speaker."/>
    <s v="m****0"/>
    <x v="0"/>
    <x v="0"/>
    <x v="0"/>
    <b v="0"/>
    <n v="4493"/>
    <n v="4254"/>
    <s v="en"/>
    <n v="0"/>
    <x v="1"/>
  </r>
  <r>
    <s v="Sat Feb 03 2018 12:48:16"/>
    <s v="favoured by charlatans and swindlers  - seems his knowledge of Bitcoin comes from his Sunday paper."/>
    <s v="A****e"/>
    <x v="0"/>
    <x v="0"/>
    <x v="0"/>
    <b v="0"/>
    <n v="130"/>
    <n v="239"/>
    <s v="en"/>
    <n v="10"/>
    <x v="0"/>
  </r>
  <r>
    <s v="Sat Feb 03 2018 12:48:43"/>
    <s v="So take a cash advance and buy Bitcoin"/>
    <s v="a****n"/>
    <x v="44"/>
    <x v="46"/>
    <x v="2"/>
    <b v="0"/>
    <n v="97"/>
    <n v="270"/>
    <s v="en"/>
    <n v="20"/>
    <x v="0"/>
  </r>
  <r>
    <s v="Sat Feb 03 2018 12:49:30"/>
    <s v="Crypto space is under new management, we will go to ATH soon! $btc $eth $icx $etc   "/>
    <s v="t****s"/>
    <x v="45"/>
    <x v="47"/>
    <x v="0"/>
    <b v="0"/>
    <n v="0"/>
    <n v="32"/>
    <s v="nl"/>
    <n v="0"/>
    <x v="1"/>
  </r>
  <r>
    <s v="Sat Feb 03 2018 12:50:27"/>
    <s v="So in o. What, exactly, is Bitcoin?"/>
    <s v="l****n"/>
    <x v="46"/>
    <x v="48"/>
    <x v="16"/>
    <b v="0"/>
    <n v="402"/>
    <n v="125"/>
    <s v="en"/>
    <n v="10"/>
    <x v="0"/>
  </r>
  <r>
    <s v="Sat Feb 03 2018 12:50:51"/>
    <s v="90% of his retirement investments are in Tesla stock? What is he doing with the other 10%? bitcoin?"/>
    <s v="h****l"/>
    <x v="4"/>
    <x v="5"/>
    <x v="2"/>
    <b v="0"/>
    <n v="0"/>
    <n v="31"/>
    <s v="en"/>
    <n v="0"/>
    <x v="1"/>
  </r>
  <r>
    <s v="Sat Feb 03 2018 12:54:06"/>
    <s v="Regardless of the FUD: Bitcoin is the Future."/>
    <s v="D****e"/>
    <x v="47"/>
    <x v="13"/>
    <x v="5"/>
    <b v="0"/>
    <n v="414"/>
    <n v="206"/>
    <s v="en"/>
    <n v="-10"/>
    <x v="2"/>
  </r>
  <r>
    <s v="Sat Feb 03 2018 12:54:24"/>
    <s v="Yo memo is so stupid it thinks Trump is on the face of Bitcoin   "/>
    <s v="J****s"/>
    <x v="25"/>
    <x v="29"/>
    <x v="2"/>
    <b v="0"/>
    <n v="1308"/>
    <n v="1994"/>
    <s v="en"/>
    <n v="-10"/>
    <x v="2"/>
  </r>
  <r>
    <s v="Sat Feb 03 2018 12:54:52"/>
    <s v="Do you remember centralized exchange ? Yes and pogs too       "/>
    <s v="c****r"/>
    <x v="39"/>
    <x v="41"/>
    <x v="6"/>
    <b v="0"/>
    <n v="22"/>
    <n v="95"/>
    <s v="fr"/>
    <n v="-10"/>
    <x v="2"/>
  </r>
  <r>
    <s v="Sat Feb 03 2018 12:56:10"/>
    <s v="Im just waiting for the tech to improve so we get counterfeit Bitcoin."/>
    <s v="W****o"/>
    <x v="48"/>
    <x v="49"/>
    <x v="22"/>
    <b v="0"/>
    <n v="1064"/>
    <n v="444"/>
    <s v="en"/>
    <n v="-10"/>
    <x v="2"/>
  </r>
  <r>
    <s v="Sat Feb 03 2018 12:56:36"/>
    <s v="Buy  preserve your wealth from bankster crooks."/>
    <s v="P****n"/>
    <x v="4"/>
    <x v="4"/>
    <x v="31"/>
    <b v="0"/>
    <n v="10"/>
    <n v="85"/>
    <s v="en"/>
    <n v="20"/>
    <x v="0"/>
  </r>
  <r>
    <s v="Sat Feb 03 2018 12:57:09"/>
    <s v="Eat, sleep, bitcoin, repeat    "/>
    <s v="b****k"/>
    <x v="49"/>
    <x v="50"/>
    <x v="13"/>
    <b v="0"/>
    <n v="451"/>
    <n v="62"/>
    <s v="en"/>
    <n v="0"/>
    <x v="1"/>
  </r>
  <r>
    <s v="Sat Feb 03 2018 12:58:37"/>
    <s v="I keep hear about bitcoin mining and I'm expecting to see an onion article about Bitcoin miners plan to unionize"/>
    <s v="m****e"/>
    <x v="50"/>
    <x v="51"/>
    <x v="2"/>
    <b v="0"/>
    <n v="413"/>
    <n v="784"/>
    <s v="en"/>
    <n v="-10"/>
    <x v="2"/>
  </r>
  <r>
    <s v="Sat Feb 03 2018 12:59:01"/>
    <s v="I have $40 in bitcoin Im just going to leave until it blows up again"/>
    <s v="g****_"/>
    <x v="4"/>
    <x v="52"/>
    <x v="22"/>
    <b v="0"/>
    <n v="139"/>
    <n v="306"/>
    <s v="en"/>
    <n v="10"/>
    <x v="0"/>
  </r>
  <r>
    <s v="Sat Feb 03 2018 12:59:24"/>
    <s v="Converting Bitcoin to Ethereum. Who is with me?! "/>
    <s v="S****e"/>
    <x v="51"/>
    <x v="53"/>
    <x v="11"/>
    <b v="0"/>
    <n v="360"/>
    <n v="248"/>
    <s v="en"/>
    <n v="0"/>
    <x v="1"/>
  </r>
  <r>
    <s v="Sat Feb 03 2018 12:59:57"/>
    <s v="Niggas was hyped for Bitcoin for like a week lol ...yall annoying "/>
    <s v="r****x"/>
    <x v="5"/>
    <x v="5"/>
    <x v="2"/>
    <b v="0"/>
    <n v="1427"/>
    <n v="649"/>
    <s v="en"/>
    <n v="-10"/>
    <x v="2"/>
  </r>
  <r>
    <s v="Sat Feb 03 2018 13:00:05"/>
    <s v="Lets take a like vote. Do you feel dumb selling your bitcoin now for 7.6 - 8500? If not... wait a few hours ..."/>
    <s v="c****x"/>
    <x v="4"/>
    <x v="51"/>
    <x v="2"/>
    <b v="0"/>
    <n v="198"/>
    <n v="120"/>
    <s v="en"/>
    <n v="-20"/>
    <x v="2"/>
  </r>
  <r>
    <s v="Sat Feb 03 2018 13:00:11"/>
    <s v="2018 will be good for us. Not for everyone...   "/>
    <s v="x****m"/>
    <x v="52"/>
    <x v="54"/>
    <x v="6"/>
    <b v="0"/>
    <n v="41"/>
    <n v="122"/>
    <s v="en"/>
    <n v="10"/>
    <x v="0"/>
  </r>
  <r>
    <s v="Sat Feb 03 2018 13:00:19"/>
    <s v="Bitcoin is currently trading at $9,074"/>
    <s v="C****a"/>
    <x v="46"/>
    <x v="48"/>
    <x v="16"/>
    <b v="0"/>
    <n v="1124"/>
    <n v="316"/>
    <s v="en"/>
    <n v="0"/>
    <x v="1"/>
  </r>
  <r>
    <s v="Sat Feb 03 2018 13:00:32"/>
    <s v="In the next Mario you wont collect coins youll just collect Bitcoin investments"/>
    <s v="j****9"/>
    <x v="53"/>
    <x v="55"/>
    <x v="0"/>
    <b v="0"/>
    <n v="298"/>
    <n v="604"/>
    <s v="en"/>
    <n v="0"/>
    <x v="1"/>
  </r>
  <r>
    <s v="Sat Feb 03 2018 13:00:38"/>
    <s v="Should never buy bitcoin with credit anyway. It's a recipe for disaster! Sensible move by the banks, I suppose..."/>
    <s v="c****z"/>
    <x v="54"/>
    <x v="49"/>
    <x v="22"/>
    <b v="0"/>
    <n v="8612"/>
    <n v="6558"/>
    <s v="en"/>
    <n v="-20"/>
    <x v="2"/>
  </r>
  <r>
    <s v="Sat Feb 03 2018 13:01:39"/>
    <s v="Anonymous bitcoin philanthropist donates $5 million to medicine foundation "/>
    <s v="M****a"/>
    <x v="4"/>
    <x v="4"/>
    <x v="11"/>
    <b v="0"/>
    <n v="425"/>
    <n v="768"/>
    <s v="en"/>
    <n v="10"/>
    <x v="0"/>
  </r>
  <r>
    <s v="Sat Feb 03 2018 13:01:39"/>
    <s v="'If It's Controlled By 1 Party, It's Not A Blockchain'  Charlie Shrem Lauds Bitcoin "/>
    <s v="M****a"/>
    <x v="4"/>
    <x v="4"/>
    <x v="11"/>
    <b v="0"/>
    <n v="425"/>
    <n v="768"/>
    <s v="en"/>
    <n v="10"/>
    <x v="0"/>
  </r>
  <r>
    <s v="Sat Feb 03 2018 13:01:41"/>
    <s v="PSA: No India hasn't banned Bitcoin  but it's still talking tough on crypto "/>
    <s v="M****a"/>
    <x v="4"/>
    <x v="4"/>
    <x v="11"/>
    <b v="0"/>
    <n v="425"/>
    <n v="768"/>
    <s v="en"/>
    <n v="-20"/>
    <x v="2"/>
  </r>
  <r>
    <s v="Sat Feb 03 2018 13:01:49"/>
    <s v="ps bitcoin"/>
    <s v="i****r"/>
    <x v="55"/>
    <x v="51"/>
    <x v="2"/>
    <b v="0"/>
    <n v="17"/>
    <n v="439"/>
    <s v="en"/>
    <n v="0"/>
    <x v="1"/>
  </r>
  <r>
    <s v="Sat Feb 03 2018 13:02:14"/>
    <s v="Current price of Bitcoin is $9029.81 via Chain"/>
    <s v="c****o"/>
    <x v="0"/>
    <x v="0"/>
    <x v="0"/>
    <b v="0"/>
    <n v="26"/>
    <n v="21"/>
    <s v="en"/>
    <n v="0"/>
    <x v="1"/>
  </r>
  <r>
    <s v="Sat Feb 03 2018 13:02:17"/>
    <s v="1  is currently worth $9029.81. $BTC $BTCUSD [via ]"/>
    <s v="K****o"/>
    <x v="0"/>
    <x v="0"/>
    <x v="0"/>
    <b v="0"/>
    <n v="75"/>
    <n v="163"/>
    <s v="en"/>
    <n v="10"/>
    <x v="0"/>
  </r>
  <r>
    <s v="Sat Feb 03 2018 13:03:00"/>
    <s v="Learn how to hash your bitcoin right inside your wallet fast and secured, Request for a free ebook."/>
    <s v="a****0"/>
    <x v="56"/>
    <x v="56"/>
    <x v="2"/>
    <b v="0"/>
    <n v="1353"/>
    <n v="1068"/>
    <s v="en"/>
    <n v="20"/>
    <x v="0"/>
  </r>
  <r>
    <s v="Sat Feb 03 2018 13:03:10"/>
    <s v="Current price of Bitcoin is $9029.81 Like if thats good for you and retweet if thats not good for you   "/>
    <s v="B****0"/>
    <x v="27"/>
    <x v="30"/>
    <x v="0"/>
    <b v="0"/>
    <n v="2121"/>
    <n v="4146"/>
    <s v="en"/>
    <n v="20"/>
    <x v="0"/>
  </r>
  <r>
    <s v="Sat Feb 03 2018 13:03:28"/>
    <s v="Forget  there is  in  by  Is this similar to   # is this safe to use "/>
    <s v="k****m"/>
    <x v="4"/>
    <x v="57"/>
    <x v="4"/>
    <b v="0"/>
    <n v="416"/>
    <n v="594"/>
    <s v="en"/>
    <n v="0"/>
    <x v="1"/>
  </r>
  <r>
    <s v="Sat Feb 03 2018 13:03:31"/>
    <s v="So, the current price of Bitcoin is $9029.81.  "/>
    <s v="n****h"/>
    <x v="57"/>
    <x v="18"/>
    <x v="2"/>
    <b v="0"/>
    <n v="9326"/>
    <n v="1976"/>
    <s v="en"/>
    <n v="0"/>
    <x v="1"/>
  </r>
  <r>
    <s v="Sat Feb 03 2018 13:06:57"/>
    <s v="Ive planned to make another separate video for bitcoin and how blockchain works! Stay tuned for that video anytime soon"/>
    <s v="v****i"/>
    <x v="4"/>
    <x v="58"/>
    <x v="4"/>
    <b v="0"/>
    <n v="273"/>
    <n v="46"/>
    <s v="en"/>
    <n v="20"/>
    <x v="0"/>
  </r>
  <r>
    <s v="Sat Feb 03 2018 13:08:14"/>
    <s v="I like how right when I invested in bitcoin the bottom fell out. Ill hold it though, I have a feeling thats a long term win."/>
    <s v="D****e"/>
    <x v="58"/>
    <x v="11"/>
    <x v="2"/>
    <b v="0"/>
    <n v="785"/>
    <n v="682"/>
    <s v="en"/>
    <n v="-30"/>
    <x v="2"/>
  </r>
  <r>
    <s v="Sat Feb 03 2018 13:08:28"/>
    <s v="I wonder if there's a grime producer named Bitcoin? "/>
    <s v="O****o"/>
    <x v="4"/>
    <x v="4"/>
    <x v="32"/>
    <b v="0"/>
    <n v="833"/>
    <n v="495"/>
    <s v="en"/>
    <n v="10"/>
    <x v="0"/>
  </r>
  <r>
    <s v="Sat Feb 03 2018 13:08:51"/>
    <s v="Explain to a gradeNunes memo or Bitcoin."/>
    <s v="e****g"/>
    <x v="25"/>
    <x v="29"/>
    <x v="2"/>
    <b v="0"/>
    <n v="34"/>
    <n v="279"/>
    <s v="en"/>
    <n v="0"/>
    <x v="1"/>
  </r>
  <r>
    <s v="Sat Feb 03 2018 13:10:06"/>
    <s v="**green emoji rain dance to appease the bitcoin green candle gods**"/>
    <s v="S****t"/>
    <x v="48"/>
    <x v="49"/>
    <x v="22"/>
    <b v="0"/>
    <n v="3209"/>
    <n v="461"/>
    <s v="en"/>
    <n v="10"/>
    <x v="0"/>
  </r>
  <r>
    <s v="Sat Feb 03 2018 13:10:45"/>
    <s v="Probably should buy some while its this low. Never thought bitcoin would be deemed too risky by a... literal race car driver. "/>
    <s v="D****n"/>
    <x v="59"/>
    <x v="27"/>
    <x v="2"/>
    <b v="0"/>
    <n v="4352"/>
    <n v="349"/>
    <s v="en"/>
    <n v="-30"/>
    <x v="2"/>
  </r>
  <r>
    <s v="Sat Feb 03 2018 13:12:29"/>
    <s v="This is a huge problem. How is the fix a) not mandated and b) not available for non-bitcoin programs?"/>
    <s v="b****7"/>
    <x v="25"/>
    <x v="29"/>
    <x v="2"/>
    <b v="0"/>
    <n v="222"/>
    <n v="793"/>
    <s v="en"/>
    <n v="-20"/>
    <x v="2"/>
  </r>
  <r>
    <s v="Sat Feb 03 2018 13:13:15"/>
    <s v="Is Facebook really gonna stop all posts about Bitcoin and other crypto currencies? "/>
    <s v="S****t"/>
    <x v="4"/>
    <x v="47"/>
    <x v="0"/>
    <b v="0"/>
    <n v="1607"/>
    <n v="1711"/>
    <s v="en"/>
    <n v="0"/>
    <x v="1"/>
  </r>
  <r>
    <s v="Sat Feb 03 2018 13:13:15"/>
    <s v="They want to suck as much retail in as they can....    "/>
    <s v="K****C"/>
    <x v="60"/>
    <x v="43"/>
    <x v="2"/>
    <b v="0"/>
    <n v="188"/>
    <n v="9"/>
    <s v="en"/>
    <n v="-10"/>
    <x v="2"/>
  </r>
  <r>
    <s v="Sat Feb 03 2018 13:14:11"/>
    <s v="look just srop emailing me pk ok spam bitcoin afs and that likr i onlu ha e so much data storage in my cuboid pyrisium"/>
    <s v="s****h"/>
    <x v="4"/>
    <x v="4"/>
    <x v="24"/>
    <b v="0"/>
    <n v="1197"/>
    <n v="398"/>
    <s v="en"/>
    <n v="0"/>
    <x v="1"/>
  </r>
  <r>
    <s v="Sat Feb 03 2018 13:14:19"/>
    <s v="Bitcoin White markete ekleyelim mi? Should be add Bitcoin White to market?  "/>
    <s v="B****l"/>
    <x v="4"/>
    <x v="4"/>
    <x v="33"/>
    <b v="0"/>
    <n v="54"/>
    <n v="11"/>
    <s v="tr"/>
    <n v="-10"/>
    <x v="2"/>
  </r>
  <r>
    <s v="Sat Feb 03 2018 13:16:09"/>
    <s v="Don't let Bitcoin distract you from the fact football is on Saturday"/>
    <s v="c****z"/>
    <x v="4"/>
    <x v="4"/>
    <x v="0"/>
    <b v="0"/>
    <n v="2050"/>
    <n v="543"/>
    <s v="en"/>
    <n v="-20"/>
    <x v="2"/>
  </r>
  <r>
    <s v="Sat Feb 03 2018 13:17:34"/>
    <s v="I just want to use Bitcoin as a currency."/>
    <s v="A****h"/>
    <x v="11"/>
    <x v="13"/>
    <x v="5"/>
    <b v="0"/>
    <n v="501"/>
    <n v="641"/>
    <s v="en"/>
    <n v="0"/>
    <x v="1"/>
  </r>
  <r>
    <s v="Sat Feb 03 2018 13:18:31"/>
    <s v="Bitcoin Bien "/>
    <s v="I****E"/>
    <x v="4"/>
    <x v="4"/>
    <x v="6"/>
    <b v="0"/>
    <n v="19"/>
    <n v="164"/>
    <s v="fr"/>
    <n v="0"/>
    <x v="1"/>
  </r>
  <r>
    <s v="Sat Feb 03 2018 13:20:17"/>
    <s v="8:19am the journey to get another 8k in bitcoin begins"/>
    <s v="c****t"/>
    <x v="61"/>
    <x v="27"/>
    <x v="2"/>
    <b v="0"/>
    <n v="11"/>
    <n v="182"/>
    <s v="en"/>
    <n v="0"/>
    <x v="1"/>
  </r>
  <r>
    <s v="Sat Feb 03 2018 13:20:39"/>
    <s v="Can't wait to send my car out to be a taxi/Uber and have it come back with more Bitcoin!"/>
    <s v="a****e"/>
    <x v="29"/>
    <x v="4"/>
    <x v="23"/>
    <b v="1"/>
    <n v="46263"/>
    <n v="2125"/>
    <s v="en"/>
    <n v="-20"/>
    <x v="2"/>
  </r>
  <r>
    <s v="Sat Feb 03 2018 13:21:46"/>
    <s v="Dear Bitcoin holders. Panic at below 6, bulls above 12. I have spoken. Nothing else to say. The End."/>
    <s v="2****k"/>
    <x v="62"/>
    <x v="59"/>
    <x v="28"/>
    <b v="0"/>
    <n v="95"/>
    <n v="621"/>
    <s v="en"/>
    <n v="0"/>
    <x v="1"/>
  </r>
  <r>
    <s v="Sat Feb 03 2018 13:21:56"/>
    <s v="How To Be a Bitcoin Thought Leader..."/>
    <s v="F****r"/>
    <x v="4"/>
    <x v="2"/>
    <x v="2"/>
    <b v="0"/>
    <n v="547"/>
    <n v="720"/>
    <s v="en"/>
    <n v="0"/>
    <x v="1"/>
  </r>
  <r>
    <s v="Sat Feb 03 2018 13:24:28"/>
    <s v="BTG got really hot right now!   "/>
    <s v="c****4"/>
    <x v="3"/>
    <x v="3"/>
    <x v="2"/>
    <b v="0"/>
    <n v="629"/>
    <n v="139"/>
    <s v="en"/>
    <n v="0"/>
    <x v="1"/>
  </r>
  <r>
    <s v="Sat Feb 03 2018 13:24:29"/>
    <s v="All the bulls will join again once bitcoin reaches 9k, $neo $btc $ltc $eth"/>
    <s v="C****l"/>
    <x v="63"/>
    <x v="60"/>
    <x v="2"/>
    <b v="0"/>
    <n v="654"/>
    <n v="162"/>
    <s v="en"/>
    <n v="10"/>
    <x v="0"/>
  </r>
  <r>
    <s v="Sat Feb 03 2018 13:24:35"/>
    <s v="I think Bitcoin is gonna die out soon."/>
    <s v="U****e"/>
    <x v="64"/>
    <x v="61"/>
    <x v="2"/>
    <b v="0"/>
    <n v="69"/>
    <n v="87"/>
    <s v="en"/>
    <n v="-20"/>
    <x v="2"/>
  </r>
  <r>
    <s v="Sat Feb 03 2018 13:25:22"/>
    <s v="we call currencies like bitcoin math money."/>
    <s v="M****o"/>
    <x v="65"/>
    <x v="62"/>
    <x v="34"/>
    <b v="0"/>
    <n v="682"/>
    <n v="1430"/>
    <s v="en"/>
    <n v="0"/>
    <x v="1"/>
  </r>
  <r>
    <s v="Sat Feb 03 2018 13:28:32"/>
    <s v="Can bitcoin further go down from here??"/>
    <s v="b****h"/>
    <x v="37"/>
    <x v="39"/>
    <x v="8"/>
    <b v="0"/>
    <n v="31"/>
    <n v="106"/>
    <s v="en"/>
    <n v="-10"/>
    <x v="2"/>
  </r>
  <r>
    <s v="Sat Feb 03 2018 13:29:23"/>
    <s v="it will certainly not.Bitcoin is another level,not comparable to alts. It is traded like gold."/>
    <s v="i****i"/>
    <x v="22"/>
    <x v="25"/>
    <x v="1"/>
    <b v="0"/>
    <n v="38"/>
    <n v="122"/>
    <s v="en"/>
    <n v="10"/>
    <x v="0"/>
  </r>
  <r>
    <s v="Sat Feb 03 2018 13:29:30"/>
    <s v="Bitcoin will fall below $5000 before mid Feb"/>
    <s v="A****U"/>
    <x v="4"/>
    <x v="4"/>
    <x v="16"/>
    <b v="0"/>
    <n v="3944"/>
    <n v="848"/>
    <s v="en"/>
    <n v="-10"/>
    <x v="2"/>
  </r>
  <r>
    <s v="Sat Feb 03 2018 13:30:30"/>
    <s v="In March 2018 plans Bitcoin Atom AS Toolkit Release. "/>
    <s v="a****F"/>
    <x v="4"/>
    <x v="4"/>
    <x v="35"/>
    <b v="0"/>
    <n v="3197"/>
    <n v="3321"/>
    <s v="en"/>
    <n v="0"/>
    <x v="1"/>
  </r>
  <r>
    <s v="Sat Feb 03 2018 13:31:56"/>
    <s v="Welcome back to the green zone    "/>
    <s v="x****m"/>
    <x v="52"/>
    <x v="54"/>
    <x v="6"/>
    <b v="0"/>
    <n v="42"/>
    <n v="122"/>
    <s v="en"/>
    <n v="0"/>
    <x v="1"/>
  </r>
  <r>
    <s v="Sat Feb 03 2018 13:32:10"/>
    <s v="One positive thing about this correction - the BCH shills shut up. Even they are praying for Bitcoin to rebound.    "/>
    <s v="B****e"/>
    <x v="25"/>
    <x v="29"/>
    <x v="2"/>
    <b v="0"/>
    <n v="361"/>
    <n v="1799"/>
    <s v="en"/>
    <n v="20"/>
    <x v="0"/>
  </r>
  <r>
    <s v="Sat Feb 03 2018 13:32:48"/>
    <s v="Please where is Bitto/Bitcoin.....only observing "/>
    <s v="i****s"/>
    <x v="66"/>
    <x v="63"/>
    <x v="11"/>
    <b v="0"/>
    <n v="53"/>
    <n v="210"/>
    <s v="en"/>
    <n v="10"/>
    <x v="0"/>
  </r>
  <r>
    <s v="Sat Feb 03 2018 13:33:17"/>
    <s v="BITCOIN 9107 switch to UPTREND  TARGET higher ~~~ &gt; 9364"/>
    <s v="p****5"/>
    <x v="61"/>
    <x v="27"/>
    <x v="2"/>
    <b v="0"/>
    <n v="82"/>
    <n v="32"/>
    <s v="en"/>
    <n v="10"/>
    <x v="0"/>
  </r>
  <r>
    <s v="Sat Feb 03 2018 13:33:53"/>
    <s v="It is time to invest now in bitcoin while the price is very low! "/>
    <s v="N****9"/>
    <x v="4"/>
    <x v="4"/>
    <x v="7"/>
    <b v="0"/>
    <n v="255"/>
    <n v="777"/>
    <s v="en"/>
    <n v="0"/>
    <x v="1"/>
  </r>
  <r>
    <s v="Sat Feb 03 2018 13:34:50"/>
    <s v="Invest... invest... invest now in bitcoin!"/>
    <s v="N****9"/>
    <x v="4"/>
    <x v="4"/>
    <x v="7"/>
    <b v="0"/>
    <n v="255"/>
    <n v="777"/>
    <s v="en"/>
    <n v="30"/>
    <x v="0"/>
  </r>
  <r>
    <s v="Sat Feb 03 2018 13:35:32"/>
    <s v="India has a big share of the cryptocurrency market, accounting for about 10 percent of all bitcoin transactions Via "/>
    <s v="L****N"/>
    <x v="67"/>
    <x v="64"/>
    <x v="36"/>
    <b v="0"/>
    <n v="177"/>
    <n v="174"/>
    <s v="en"/>
    <n v="10"/>
    <x v="0"/>
  </r>
  <r>
    <s v="Sat Feb 03 2018 13:35:59"/>
    <s v="# altCoin    Soon  will regularate "/>
    <s v="j****3"/>
    <x v="68"/>
    <x v="65"/>
    <x v="4"/>
    <b v="0"/>
    <n v="85"/>
    <n v="113"/>
    <s v="en"/>
    <n v="0"/>
    <x v="1"/>
  </r>
  <r>
    <s v="Sat Feb 03 2018 13:36:03"/>
    <s v="Bitcoin can further go down from here BrO?"/>
    <s v="b****h"/>
    <x v="37"/>
    <x v="39"/>
    <x v="8"/>
    <b v="0"/>
    <n v="31"/>
    <n v="106"/>
    <s v="en"/>
    <n v="-10"/>
    <x v="2"/>
  </r>
  <r>
    <s v="Sat Feb 03 2018 13:36:13"/>
    <s v="Need triangle rotating 007 license tag side 1) BitCoin 2) Dow 31K 3) Bear2018"/>
    <s v="r****e"/>
    <x v="61"/>
    <x v="27"/>
    <x v="2"/>
    <b v="0"/>
    <n v="1541"/>
    <n v="241"/>
    <s v="en"/>
    <n v="0"/>
    <x v="1"/>
  </r>
  <r>
    <s v="Sat Feb 03 2018 13:36:44"/>
    <s v="It didn't take a Bitcoin ban to cause the crash - banning Bitcoin propaganda sufficed."/>
    <s v="a****j"/>
    <x v="25"/>
    <x v="29"/>
    <x v="2"/>
    <b v="0"/>
    <n v="1014"/>
    <n v="670"/>
    <s v="en"/>
    <n v="-30"/>
    <x v="2"/>
  </r>
  <r>
    <s v="Sat Feb 03 2018 13:38:14"/>
    <s v="how do I stop the bitcoin ads"/>
    <s v="v****o"/>
    <x v="69"/>
    <x v="66"/>
    <x v="2"/>
    <b v="0"/>
    <n v="105"/>
    <n v="178"/>
    <s v="en"/>
    <n v="-10"/>
    <x v="2"/>
  </r>
  <r>
    <s v="Sat Feb 03 2018 13:40:48"/>
    <s v="This bitcoin market never closes. I cant sleep anymore"/>
    <s v="r****y"/>
    <x v="4"/>
    <x v="51"/>
    <x v="2"/>
    <b v="0"/>
    <n v="516"/>
    <n v="499"/>
    <s v="en"/>
    <n v="-20"/>
    <x v="2"/>
  </r>
  <r>
    <s v="Sat Feb 03 2018 13:41:04"/>
    <s v="help please send  me little eth  0x8e83d0348279faa3bbacf99b09c43b2ffe8b2dd0   needs a new home"/>
    <s v="j****6"/>
    <x v="56"/>
    <x v="56"/>
    <x v="2"/>
    <b v="0"/>
    <n v="0"/>
    <n v="12"/>
    <s v="en"/>
    <n v="30"/>
    <x v="0"/>
  </r>
  <r>
    <s v="Sat Feb 03 2018 13:41:10"/>
    <s v="I think Bitcoin to be abit unstable..."/>
    <s v="t****d"/>
    <x v="4"/>
    <x v="4"/>
    <x v="22"/>
    <b v="0"/>
    <n v="1879"/>
    <n v="1636"/>
    <s v="en"/>
    <n v="-10"/>
    <x v="2"/>
  </r>
  <r>
    <s v="Sat Feb 03 2018 13:41:14"/>
    <s v="Bitcoin has been on a run since 3 AM EST. Its going to break 9500 soon."/>
    <s v="N****e"/>
    <x v="70"/>
    <x v="9"/>
    <x v="2"/>
    <b v="0"/>
    <n v="24309"/>
    <n v="3348"/>
    <s v="en"/>
    <n v="-10"/>
    <x v="2"/>
  </r>
  <r>
    <s v="Sat Feb 03 2018 13:42:11"/>
    <s v="Had no idea people used their credit cards to buy bitcoin. Why would I do that?"/>
    <s v="J****o"/>
    <x v="4"/>
    <x v="4"/>
    <x v="37"/>
    <b v="0"/>
    <n v="202"/>
    <n v="424"/>
    <s v="en"/>
    <n v="10"/>
    <x v="0"/>
  </r>
  <r>
    <s v="Sat Feb 03 2018 13:42:50"/>
    <s v="How much did drop of Bitcoin cause sell off by investing fund managers?"/>
    <s v="J****8"/>
    <x v="4"/>
    <x v="67"/>
    <x v="2"/>
    <b v="0"/>
    <n v="169"/>
    <n v="280"/>
    <s v="en"/>
    <n v="-20"/>
    <x v="2"/>
  </r>
  <r>
    <s v="Sat Feb 03 2018 13:43:28"/>
    <s v="Currency besides bitcoin"/>
    <s v="T****6"/>
    <x v="4"/>
    <x v="9"/>
    <x v="2"/>
    <b v="0"/>
    <n v="676"/>
    <n v="4999"/>
    <s v="en"/>
    <n v="0"/>
    <x v="1"/>
  </r>
  <r>
    <s v="Sat Feb 03 2018 13:43:44"/>
    <s v="A nice green  morning.   "/>
    <s v="G****y"/>
    <x v="2"/>
    <x v="2"/>
    <x v="2"/>
    <b v="0"/>
    <n v="74"/>
    <n v="398"/>
    <s v="en"/>
    <n v="10"/>
    <x v="0"/>
  </r>
  <r>
    <s v="Sat Feb 03 2018 13:45:04"/>
    <s v="Keep selling your bitcoin"/>
    <s v="O****h"/>
    <x v="4"/>
    <x v="31"/>
    <x v="22"/>
    <b v="0"/>
    <n v="101"/>
    <n v="542"/>
    <s v="en"/>
    <n v="0"/>
    <x v="1"/>
  </r>
  <r>
    <s v="Sat Feb 03 2018 13:46:48"/>
    <s v="You need to talk about starwars and bitcoin...nothing else"/>
    <s v="O****h"/>
    <x v="4"/>
    <x v="31"/>
    <x v="22"/>
    <b v="0"/>
    <n v="101"/>
    <n v="542"/>
    <s v="en"/>
    <n v="0"/>
    <x v="1"/>
  </r>
  <r>
    <s v="Sat Feb 03 2018 13:47:27"/>
    <s v="You misspelled counterfeit scams of bitcoin   "/>
    <s v="A****Z"/>
    <x v="33"/>
    <x v="35"/>
    <x v="22"/>
    <b v="0"/>
    <n v="28"/>
    <n v="101"/>
    <s v="en"/>
    <n v="-30"/>
    <x v="2"/>
  </r>
  <r>
    <s v="Sat Feb 03 2018 13:49:01"/>
    <s v="$  (9207.00) 1mTrending+ (2.5%), bars:16, 3NearHi, 3mMv:+4, 16:3Accel+, tf:0111111, FirmTrnd-:+100%, 5LoDays:55%"/>
    <s v="t****o"/>
    <x v="25"/>
    <x v="29"/>
    <x v="2"/>
    <b v="0"/>
    <n v="7063"/>
    <n v="262"/>
    <s v="en"/>
    <n v="0"/>
    <x v="1"/>
  </r>
  <r>
    <s v="Sat Feb 03 2018 13:50:27"/>
    <s v="If your brand new idea is immediately accepted by many, it's probably not as new as you thought it was   "/>
    <s v="t****n"/>
    <x v="71"/>
    <x v="67"/>
    <x v="2"/>
    <b v="0"/>
    <n v="1688"/>
    <n v="2246"/>
    <s v="en"/>
    <n v="0"/>
    <x v="1"/>
  </r>
  <r>
    <s v="Sat Feb 03 2018 13:50:36"/>
    <s v="Finally bitcoin broke nine this is going be a good month"/>
    <s v="c****r"/>
    <x v="4"/>
    <x v="68"/>
    <x v="2"/>
    <b v="0"/>
    <n v="22"/>
    <n v="56"/>
    <s v="en"/>
    <n v="0"/>
    <x v="1"/>
  </r>
  <r>
    <s v="Sat Feb 03 2018 13:51:34"/>
    <s v="The recovery continues   "/>
    <s v="Z****s"/>
    <x v="4"/>
    <x v="4"/>
    <x v="22"/>
    <b v="0"/>
    <n v="5011"/>
    <n v="4738"/>
    <s v="en"/>
    <n v="0"/>
    <x v="1"/>
  </r>
  <r>
    <s v="Sat Feb 03 2018 13:52:45"/>
    <s v="Bitcoin is no ponzi, there is a way out, you can now hash your coin and make it grow right inside your wallet."/>
    <s v="a****0"/>
    <x v="56"/>
    <x v="56"/>
    <x v="2"/>
    <b v="0"/>
    <n v="1355"/>
    <n v="1069"/>
    <s v="en"/>
    <n v="-20"/>
    <x v="2"/>
  </r>
  <r>
    <s v="Sat Feb 03 2018 13:53:03"/>
    <s v="$0.10 for Bitcoin ATM..."/>
    <s v="m****i"/>
    <x v="4"/>
    <x v="4"/>
    <x v="30"/>
    <b v="0"/>
    <n v="1174"/>
    <n v="917"/>
    <s v="en"/>
    <n v="0"/>
    <x v="1"/>
  </r>
  <r>
    <s v="Sat Feb 03 2018 13:54:00"/>
    <s v="Keep in mind  went from $2000 to $20k in a matter of a few months, so a serious correction is in order before the next  runup"/>
    <s v="I****n"/>
    <x v="72"/>
    <x v="27"/>
    <x v="2"/>
    <b v="0"/>
    <n v="37"/>
    <n v="8"/>
    <s v="en"/>
    <n v="30"/>
    <x v="0"/>
  </r>
  <r>
    <s v="Sat Feb 03 2018 13:54:24"/>
    <s v="Bitcoin mate...."/>
    <s v="s****8"/>
    <x v="73"/>
    <x v="69"/>
    <x v="38"/>
    <b v="0"/>
    <n v="25"/>
    <n v="78"/>
    <s v="de"/>
    <n v="0"/>
    <x v="1"/>
  </r>
  <r>
    <s v="Sat Feb 03 2018 13:55:07"/>
    <s v="Buy bitcoin, contact me  if interested   "/>
    <s v="a****0"/>
    <x v="56"/>
    <x v="56"/>
    <x v="2"/>
    <b v="0"/>
    <n v="1355"/>
    <n v="1069"/>
    <s v="en"/>
    <n v="10"/>
    <x v="0"/>
  </r>
  <r>
    <s v="Sat Feb 03 2018 13:55:10"/>
    <s v="But Bitcoin was supposed to be the bank slayer, why are you still blaming banks?"/>
    <s v="D****i"/>
    <x v="74"/>
    <x v="70"/>
    <x v="5"/>
    <b v="0"/>
    <n v="339"/>
    <n v="430"/>
    <s v="en"/>
    <n v="-10"/>
    <x v="2"/>
  </r>
  <r>
    <s v="Sat Feb 03 2018 13:55:17"/>
    <s v="But is there any hope for Bitcoin?"/>
    <s v="z****6"/>
    <x v="75"/>
    <x v="71"/>
    <x v="0"/>
    <b v="0"/>
    <n v="463"/>
    <n v="222"/>
    <s v="en"/>
    <n v="10"/>
    <x v="0"/>
  </r>
  <r>
    <s v="Sat Feb 03 2018 13:55:31"/>
    <s v="Need to buy some bitcoin"/>
    <s v="m****r"/>
    <x v="0"/>
    <x v="0"/>
    <x v="0"/>
    <b v="0"/>
    <n v="778"/>
    <n v="775"/>
    <s v="en"/>
    <n v="10"/>
    <x v="0"/>
  </r>
  <r>
    <s v="Sat Feb 03 2018 13:56:25"/>
    <s v="I am interested in    ?"/>
    <s v="j****3"/>
    <x v="68"/>
    <x v="65"/>
    <x v="4"/>
    <b v="0"/>
    <n v="85"/>
    <n v="113"/>
    <s v="en"/>
    <n v="0"/>
    <x v="1"/>
  </r>
  <r>
    <s v="Sat Feb 03 2018 13:56:45"/>
    <s v="ok so, thats 600 GB on disk to put bitcoin transactions in a graph.    "/>
    <s v="w****l"/>
    <x v="39"/>
    <x v="41"/>
    <x v="6"/>
    <b v="0"/>
    <n v="511"/>
    <n v="1334"/>
    <s v="fr"/>
    <n v="0"/>
    <x v="1"/>
  </r>
  <r>
    <s v="Sat Feb 03 2018 13:57:05"/>
    <s v="Free ebook on how to hash your bitcoin right inside your blockchain wallet."/>
    <s v="a****0"/>
    <x v="56"/>
    <x v="56"/>
    <x v="2"/>
    <b v="0"/>
    <n v="1354"/>
    <n v="1070"/>
    <s v="en"/>
    <n v="10"/>
    <x v="0"/>
  </r>
  <r>
    <s v="Sat Feb 03 2018 13:59:47"/>
    <s v="Dr. Bitcoin"/>
    <s v="R****i"/>
    <x v="76"/>
    <x v="72"/>
    <x v="39"/>
    <b v="0"/>
    <n v="183"/>
    <n v="153"/>
    <s v="pt"/>
    <n v="0"/>
    <x v="1"/>
  </r>
  <r>
    <s v="Sat Feb 03 2018 14:00:38"/>
    <s v="Current price of Bitcoin is $9260.01 via Chain"/>
    <s v="l****u"/>
    <x v="4"/>
    <x v="4"/>
    <x v="39"/>
    <b v="0"/>
    <n v="156"/>
    <n v="219"/>
    <s v="pt"/>
    <n v="0"/>
    <x v="1"/>
  </r>
  <r>
    <s v="Sat Feb 03 2018 14:00:58"/>
    <s v="Market is GREEN right now.     "/>
    <s v="k****a"/>
    <x v="4"/>
    <x v="23"/>
    <x v="4"/>
    <b v="0"/>
    <n v="48"/>
    <n v="139"/>
    <s v="en"/>
    <n v="0"/>
    <x v="1"/>
  </r>
  <r>
    <s v="Sat Feb 03 2018 14:01:35"/>
    <s v="Current price of Bitcoin is $9260.01 Like if thats good for you and retweet if thats not good for you   "/>
    <s v="B****0"/>
    <x v="27"/>
    <x v="30"/>
    <x v="0"/>
    <b v="0"/>
    <n v="2121"/>
    <n v="4146"/>
    <s v="en"/>
    <n v="20"/>
    <x v="0"/>
  </r>
  <r>
    <s v="Sat Feb 03 2018 14:02:17"/>
    <s v="Current price of  is $9260.01 via Chain"/>
    <s v="K****t"/>
    <x v="77"/>
    <x v="18"/>
    <x v="2"/>
    <b v="0"/>
    <n v="495"/>
    <n v="1111"/>
    <s v="en"/>
    <n v="0"/>
    <x v="1"/>
  </r>
  <r>
    <s v="Sat Feb 03 2018 14:03:23"/>
    <s v="So do I.   the point is the long run... ;)"/>
    <s v="O****o"/>
    <x v="4"/>
    <x v="4"/>
    <x v="18"/>
    <b v="0"/>
    <n v="492"/>
    <n v="584"/>
    <s v="es"/>
    <n v="0"/>
    <x v="1"/>
  </r>
  <r>
    <s v="Sat Feb 03 2018 14:03:48"/>
    <s v="He has been to bitcoin college"/>
    <s v="T****g"/>
    <x v="78"/>
    <x v="73"/>
    <x v="30"/>
    <b v="0"/>
    <n v="85"/>
    <n v="229"/>
    <s v="nl"/>
    <n v="0"/>
    <x v="1"/>
  </r>
  <r>
    <s v="Sat Feb 03 2018 14:04:08"/>
    <s v="If you're not in you're out. If you missed Bitcoin, don't miss  be a fatal double"/>
    <s v="C****o"/>
    <x v="51"/>
    <x v="53"/>
    <x v="11"/>
    <b v="0"/>
    <n v="70"/>
    <n v="249"/>
    <s v="en"/>
    <n v="-40"/>
    <x v="2"/>
  </r>
  <r>
    <s v="Sat Feb 03 2018 14:05:38"/>
    <s v="Jack Rodwell pretends he bought Bitcoin"/>
    <s v="A****u"/>
    <x v="79"/>
    <x v="74"/>
    <x v="0"/>
    <b v="0"/>
    <n v="1321"/>
    <n v="1091"/>
    <s v="en"/>
    <n v="0"/>
    <x v="1"/>
  </r>
  <r>
    <s v="Sat Feb 03 2018 14:06:16"/>
    <s v="., have you guys heard about bitcoin?"/>
    <s v="Z****n"/>
    <x v="25"/>
    <x v="29"/>
    <x v="2"/>
    <b v="0"/>
    <n v="1605"/>
    <n v="288"/>
    <s v="en"/>
    <n v="0"/>
    <x v="1"/>
  </r>
  <r>
    <s v="Sat Feb 03 2018 14:06:35"/>
    <s v="Just Bought    and Hodling  lets see how long these  lasts.        "/>
    <s v="w****3"/>
    <x v="4"/>
    <x v="4"/>
    <x v="4"/>
    <b v="0"/>
    <n v="10"/>
    <n v="2"/>
    <s v="en"/>
    <n v="20"/>
    <x v="0"/>
  </r>
  <r>
    <s v="Sat Feb 03 2018 14:06:39"/>
    <s v="M: You thought you'd buy  and never have to face adversity again? T: Yep M: Well, you're in for a treat."/>
    <s v="B****d"/>
    <x v="4"/>
    <x v="51"/>
    <x v="2"/>
    <b v="0"/>
    <n v="1314"/>
    <n v="2612"/>
    <s v="en"/>
    <n v="20"/>
    <x v="0"/>
  </r>
  <r>
    <s v="Sat Feb 03 2018 14:07:24"/>
    <s v="Bitcoin nice bounce"/>
    <s v="j****8"/>
    <x v="25"/>
    <x v="29"/>
    <x v="2"/>
    <b v="0"/>
    <n v="648"/>
    <n v="45"/>
    <s v="en"/>
    <n v="10"/>
    <x v="0"/>
  </r>
  <r>
    <s v="Sat Feb 03 2018 14:07:56"/>
    <s v="Good that you stayed away from this. So many people got burned in Bitcoin mania."/>
    <s v="A****l"/>
    <x v="4"/>
    <x v="4"/>
    <x v="22"/>
    <b v="0"/>
    <n v="601"/>
    <n v="23"/>
    <s v="en"/>
    <n v="-10"/>
    <x v="2"/>
  </r>
  <r>
    <s v="Sat Feb 03 2018 14:09:40"/>
    <s v="1 reason it  1: your opinion doesn't dictate reality."/>
    <s v="d****s"/>
    <x v="54"/>
    <x v="49"/>
    <x v="22"/>
    <b v="0"/>
    <n v="387"/>
    <n v="187"/>
    <s v="en"/>
    <n v="-10"/>
    <x v="2"/>
  </r>
  <r>
    <s v="Sat Feb 03 2018 14:10:12"/>
    <s v="Yes they taught me that at Bitcoin troll school. I was there with Roger Ver."/>
    <s v="u****y"/>
    <x v="4"/>
    <x v="4"/>
    <x v="0"/>
    <b v="0"/>
    <n v="289"/>
    <n v="881"/>
    <s v="en"/>
    <n v="0"/>
    <x v="1"/>
  </r>
  <r>
    <s v="Sat Feb 03 2018 14:10:24"/>
    <s v="Look at the bitcoin bear market of 2014 - 2015, into 2016. It might take a year or two. Or more or less."/>
    <s v="R****y"/>
    <x v="80"/>
    <x v="75"/>
    <x v="39"/>
    <b v="0"/>
    <n v="9748"/>
    <n v="399"/>
    <s v="en"/>
    <n v="0"/>
    <x v="1"/>
  </r>
  <r>
    <s v="Sat Feb 03 2018 14:11:46"/>
    <s v="Could bitcoin crash but others stabilize?"/>
    <s v="e****e"/>
    <x v="81"/>
    <x v="51"/>
    <x v="2"/>
    <b v="0"/>
    <n v="176"/>
    <n v="433"/>
    <s v="en"/>
    <n v="0"/>
    <x v="1"/>
  </r>
  <r>
    <s v="Sat Feb 03 2018 14:12:11"/>
    <s v="he made millions with bitcoin"/>
    <s v="O****n"/>
    <x v="82"/>
    <x v="76"/>
    <x v="12"/>
    <b v="0"/>
    <n v="207"/>
    <n v="322"/>
    <s v="de"/>
    <n v="0"/>
    <x v="1"/>
  </r>
  <r>
    <s v="Sat Feb 03 2018 14:13:01"/>
    <s v="Checkin my  while I'm in the Taipei airport  Satisfied with my -$150 return"/>
    <s v="D****d"/>
    <x v="16"/>
    <x v="18"/>
    <x v="2"/>
    <b v="0"/>
    <n v="86"/>
    <n v="193"/>
    <s v="en"/>
    <n v="0"/>
    <x v="1"/>
  </r>
  <r>
    <s v="Sat Feb 03 2018 14:13:17"/>
    <s v="My moods are now officially correlated with the price of bitcoin."/>
    <s v="t****t"/>
    <x v="0"/>
    <x v="0"/>
    <x v="0"/>
    <b v="0"/>
    <n v="26"/>
    <n v="167"/>
    <s v="en"/>
    <n v="0"/>
    <x v="1"/>
  </r>
  <r>
    <s v="Sat Feb 03 2018 14:13:40"/>
    <s v="There went their bitcoin dreams."/>
    <s v="S****e"/>
    <x v="83"/>
    <x v="77"/>
    <x v="2"/>
    <b v="0"/>
    <n v="3880"/>
    <n v="671"/>
    <s v="en"/>
    <n v="0"/>
    <x v="1"/>
  </r>
  <r>
    <s v="Sat Feb 03 2018 14:13:46"/>
    <s v="I honestly believe whatever happens to global markets Monday will determine if $btc breaks bullish   "/>
    <s v="V****s"/>
    <x v="84"/>
    <x v="78"/>
    <x v="2"/>
    <b v="0"/>
    <n v="173"/>
    <n v="291"/>
    <s v="en"/>
    <n v="10"/>
    <x v="0"/>
  </r>
  <r>
    <s v="Sat Feb 03 2018 14:14:16"/>
    <s v="The window is closing for buying sub 10k "/>
    <s v="C****t"/>
    <x v="22"/>
    <x v="25"/>
    <x v="1"/>
    <b v="0"/>
    <n v="471"/>
    <n v="1333"/>
    <s v="en"/>
    <n v="10"/>
    <x v="0"/>
  </r>
  <r>
    <s v="Sat Feb 03 2018 14:14:35"/>
    <s v="You can earn btc without any investment        "/>
    <s v="J****6"/>
    <x v="55"/>
    <x v="51"/>
    <x v="2"/>
    <b v="0"/>
    <n v="7"/>
    <n v="27"/>
    <s v="en"/>
    <n v="10"/>
    <x v="0"/>
  </r>
  <r>
    <s v="Sat Feb 03 2018 14:14:41"/>
    <s v="Bitcoin is down now o. Buy."/>
    <s v="r****a"/>
    <x v="51"/>
    <x v="53"/>
    <x v="11"/>
    <b v="0"/>
    <n v="6908"/>
    <n v="549"/>
    <s v="en"/>
    <n v="0"/>
    <x v="1"/>
  </r>
  <r>
    <s v="Sat Feb 03 2018 14:14:46"/>
    <s v="Opinion on the      "/>
    <s v="F****L"/>
    <x v="85"/>
    <x v="79"/>
    <x v="40"/>
    <b v="0"/>
    <n v="19"/>
    <n v="70"/>
    <s v="en"/>
    <n v="0"/>
    <x v="1"/>
  </r>
  <r>
    <s v="Sat Feb 03 2018 14:14:47"/>
    <s v="Excuse me. Bitcoin *is* the regulation."/>
    <s v="Z****n"/>
    <x v="25"/>
    <x v="29"/>
    <x v="2"/>
    <b v="0"/>
    <n v="1605"/>
    <n v="288"/>
    <s v="en"/>
    <n v="-10"/>
    <x v="2"/>
  </r>
  <r>
    <s v="Sat Feb 03 2018 14:15:52"/>
    <s v="Bitcoin currently at $9400 come on one final push to $10000 to disband all this FUD nonsense "/>
    <s v="G****s"/>
    <x v="4"/>
    <x v="80"/>
    <x v="41"/>
    <b v="0"/>
    <n v="2134"/>
    <n v="2009"/>
    <s v="en"/>
    <n v="-10"/>
    <x v="2"/>
  </r>
  <r>
    <s v="Sat Feb 03 2018 14:17:29"/>
    <s v="Whats your prediction from here, when do we get $100,000 for bitcoin.?"/>
    <s v="f****s"/>
    <x v="4"/>
    <x v="18"/>
    <x v="2"/>
    <b v="0"/>
    <n v="792"/>
    <n v="310"/>
    <s v="en"/>
    <n v="0"/>
    <x v="1"/>
  </r>
  <r>
    <s v="Sat Feb 03 2018 14:17:36"/>
    <s v="LOOKING GOOD THIS MORNING GUYS $BTC $ETH $LTC LONG AND STRONG   "/>
    <s v="D****K"/>
    <x v="4"/>
    <x v="81"/>
    <x v="2"/>
    <b v="0"/>
    <n v="924"/>
    <n v="136"/>
    <s v="en"/>
    <n v="20"/>
    <x v="0"/>
  </r>
  <r>
    <s v="Sat Feb 03 2018 14:17:36"/>
    <s v="make sure you have the latest version of the Bitcoin app on your Nano S"/>
    <s v="L****Q"/>
    <x v="39"/>
    <x v="41"/>
    <x v="6"/>
    <b v="0"/>
    <n v="62084"/>
    <n v="346"/>
    <s v="fr"/>
    <n v="10"/>
    <x v="0"/>
  </r>
  <r>
    <s v="Sat Feb 03 2018 14:18:19"/>
    <s v="invest in bitcoin  make gains   market crashes  cash out, break even  Wow, it really is a store of value!"/>
    <s v="S****n"/>
    <x v="25"/>
    <x v="29"/>
    <x v="2"/>
    <b v="0"/>
    <n v="232"/>
    <n v="842"/>
    <s v="en"/>
    <n v="20"/>
    <x v="0"/>
  </r>
  <r>
    <s v="Sat Feb 03 2018 14:18:41"/>
    <s v="Looks like people realizing $BTC under $10,000 is a damn STEAL ! "/>
    <s v="D****K"/>
    <x v="4"/>
    <x v="81"/>
    <x v="2"/>
    <b v="0"/>
    <n v="924"/>
    <n v="136"/>
    <s v="en"/>
    <n v="-20"/>
    <x v="2"/>
  </r>
  <r>
    <s v="Sat Feb 03 2018 14:18:49"/>
    <s v="10K bitcoin by Monday will be perfect"/>
    <s v="f****z"/>
    <x v="4"/>
    <x v="4"/>
    <x v="42"/>
    <b v="0"/>
    <n v="1792"/>
    <n v="1251"/>
    <s v="en"/>
    <n v="10"/>
    <x v="0"/>
  </r>
  <r>
    <s v="Sat Feb 03 2018 14:19:27"/>
    <s v="Bitcoin will regulate the regulators."/>
    <s v="Z****n"/>
    <x v="25"/>
    <x v="29"/>
    <x v="2"/>
    <b v="0"/>
    <n v="1605"/>
    <n v="288"/>
    <s v="en"/>
    <n v="0"/>
    <x v="1"/>
  </r>
  <r>
    <s v="Sat Feb 03 2018 14:19:45"/>
    <s v="1 reson it's not - $bcash"/>
    <s v="F****v"/>
    <x v="4"/>
    <x v="4"/>
    <x v="43"/>
    <b v="0"/>
    <n v="5"/>
    <n v="46"/>
    <s v="en"/>
    <n v="0"/>
    <x v="1"/>
  </r>
  <r>
    <s v="Sat Feb 03 2018 14:20:28"/>
    <s v="All the way to $10k again   "/>
    <s v="m****b"/>
    <x v="4"/>
    <x v="4"/>
    <x v="4"/>
    <b v="0"/>
    <n v="596"/>
    <n v="1244"/>
    <s v="en"/>
    <n v="0"/>
    <x v="1"/>
  </r>
  <r>
    <s v="Sat Feb 03 2018 14:20:37"/>
    <s v="I bought more bitcoin"/>
    <s v="s****1"/>
    <x v="86"/>
    <x v="82"/>
    <x v="4"/>
    <b v="0"/>
    <n v="134"/>
    <n v="61"/>
    <s v="en"/>
    <n v="10"/>
    <x v="0"/>
  </r>
  <r>
    <s v="Sat Feb 03 2018 14:21:36"/>
    <s v="The stock market is just like aGambling on expectations without any fundations."/>
    <s v="l****t"/>
    <x v="4"/>
    <x v="4"/>
    <x v="30"/>
    <b v="0"/>
    <n v="253"/>
    <n v="410"/>
    <s v="en"/>
    <n v="0"/>
    <x v="1"/>
  </r>
  <r>
    <s v="Sat Feb 03 2018 14:22:23"/>
    <s v="Bitcoin crashes to little over 6500 per coin.   46% decrease in value in less than 24 hours.   Where's all the armchair traders at now?"/>
    <s v="S****e"/>
    <x v="87"/>
    <x v="83"/>
    <x v="0"/>
    <b v="0"/>
    <n v="2326"/>
    <n v="3091"/>
    <s v="en"/>
    <n v="0"/>
    <x v="1"/>
  </r>
  <r>
    <s v="Sat Feb 03 2018 14:23:39"/>
    <s v="Bitcoin cash will fade into oblivion for one simpleit's not called Bitcoin."/>
    <s v="g****d"/>
    <x v="88"/>
    <x v="35"/>
    <x v="22"/>
    <b v="0"/>
    <n v="941"/>
    <n v="2072"/>
    <s v="fr"/>
    <n v="-20"/>
    <x v="2"/>
  </r>
  <r>
    <s v="Sat Feb 03 2018 14:24:34"/>
    <s v="can I borrow some  I want to buy some tacos. Thanks."/>
    <s v="Y****Y"/>
    <x v="4"/>
    <x v="4"/>
    <x v="44"/>
    <b v="0"/>
    <n v="175"/>
    <n v="189"/>
    <s v="en"/>
    <n v="20"/>
    <x v="0"/>
  </r>
  <r>
    <s v="Sat Feb 03 2018 14:24:54"/>
    <s v="2017-Trump, Las vegas shooting, Bitcoin, Hurricanes, Solar Eclipse  2018- Shower rat."/>
    <s v="E****r"/>
    <x v="4"/>
    <x v="11"/>
    <x v="2"/>
    <b v="0"/>
    <n v="397"/>
    <n v="369"/>
    <s v="en"/>
    <n v="-10"/>
    <x v="2"/>
  </r>
  <r>
    <s v="Sat Feb 03 2018 14:25:43"/>
    <s v="please update your Bitcoin app to the latest version on your Nano S (through the Ledger Manager)"/>
    <s v="L****Q"/>
    <x v="39"/>
    <x v="41"/>
    <x v="6"/>
    <b v="0"/>
    <n v="62084"/>
    <n v="346"/>
    <s v="fr"/>
    <n v="10"/>
    <x v="0"/>
  </r>
  <r>
    <s v="Sat Feb 03 2018 14:25:46"/>
    <s v="Bitcoin &amp; Cryptocurrency Issues!  January 2018loss of value of 46% &amp; now, $100bn wiped yesterday.   Make Una Receive sense!"/>
    <s v="N****d"/>
    <x v="51"/>
    <x v="53"/>
    <x v="11"/>
    <b v="0"/>
    <n v="264"/>
    <n v="494"/>
    <s v="en"/>
    <n v="10"/>
    <x v="0"/>
  </r>
  <r>
    <s v="Sat Feb 03 2018 14:26:06"/>
    <s v="JP Morgan and Citi decide to decline Bitcoin purchases on their credit cards.  Who thought that should be ok in the first place?"/>
    <s v="M****r"/>
    <x v="70"/>
    <x v="9"/>
    <x v="2"/>
    <b v="0"/>
    <n v="265"/>
    <n v="262"/>
    <s v="en"/>
    <n v="-20"/>
    <x v="2"/>
  </r>
  <r>
    <s v="Sat Feb 03 2018 14:27:10"/>
    <s v="i see sky so blue bitcoin too and i said to myself what a wonderfull world~"/>
    <s v="J****y"/>
    <x v="89"/>
    <x v="84"/>
    <x v="13"/>
    <b v="0"/>
    <n v="8"/>
    <n v="20"/>
    <s v="id"/>
    <n v="-10"/>
    <x v="2"/>
  </r>
  <r>
    <s v="Sat Feb 03 2018 14:28:11"/>
    <s v="Me and a team of useless nerds are robbing banks to raise the price of Bitcoin."/>
    <s v="m****h"/>
    <x v="90"/>
    <x v="10"/>
    <x v="2"/>
    <b v="0"/>
    <n v="5041"/>
    <n v="1690"/>
    <s v="en"/>
    <n v="-20"/>
    <x v="2"/>
  </r>
  <r>
    <s v="Sat Feb 03 2018 14:29:16"/>
    <s v="In horizon 3, the word bitcoin as a license plate is considered profanity. Your devs probably use it.  just saying.."/>
    <s v="p****u"/>
    <x v="91"/>
    <x v="85"/>
    <x v="2"/>
    <b v="0"/>
    <n v="253"/>
    <n v="542"/>
    <s v="en"/>
    <n v="0"/>
    <x v="1"/>
  </r>
  <r>
    <s v="Sat Feb 03 2018 14:30:01"/>
    <s v="Now is probably a good time to get into Bitcoin. You can still catch the falling knife."/>
    <s v="b****c"/>
    <x v="92"/>
    <x v="86"/>
    <x v="45"/>
    <b v="0"/>
    <n v="157"/>
    <n v="83"/>
    <s v="en"/>
    <n v="-10"/>
    <x v="2"/>
  </r>
  <r>
    <s v="Sat Feb 03 2018 14:30:07"/>
    <s v="Bitcoin 50,000 Vertcoin +1,000 we in the GREEN   $VTC"/>
    <s v="F****9"/>
    <x v="4"/>
    <x v="81"/>
    <x v="2"/>
    <b v="0"/>
    <n v="135"/>
    <n v="391"/>
    <s v="en"/>
    <n v="0"/>
    <x v="1"/>
  </r>
  <r>
    <s v="Sat Feb 03 2018 14:31:12"/>
    <s v="hey, would you help a crypto-believer poor student by donating a bitcoin or fraction of it?"/>
    <s v="S****b"/>
    <x v="93"/>
    <x v="82"/>
    <x v="4"/>
    <b v="0"/>
    <n v="120"/>
    <n v="140"/>
    <s v="en"/>
    <n v="0"/>
    <x v="1"/>
  </r>
  <r>
    <s v="Sat Feb 03 2018 14:31:22"/>
    <s v="One day Im going to buy some "/>
    <s v="M****7"/>
    <x v="25"/>
    <x v="29"/>
    <x v="2"/>
    <b v="0"/>
    <n v="1883"/>
    <n v="4861"/>
    <s v="en"/>
    <n v="10"/>
    <x v="0"/>
  </r>
  <r>
    <s v="Sat Feb 03 2018 14:31:47"/>
    <s v="i have bitcoin hashrate on genisis mining can i tranfere to litecoin or ETH ... etc ?"/>
    <s v="W****t"/>
    <x v="4"/>
    <x v="4"/>
    <x v="46"/>
    <b v="0"/>
    <n v="48"/>
    <n v="108"/>
    <s v="en"/>
    <n v="0"/>
    <x v="1"/>
  </r>
  <r>
    <s v="Sat Feb 03 2018 14:32:16"/>
    <s v="Losing 74% of your crypto portfolio in 3 weeks is fun    "/>
    <s v="M****h"/>
    <x v="94"/>
    <x v="87"/>
    <x v="42"/>
    <b v="0"/>
    <n v="11"/>
    <n v="84"/>
    <s v="en"/>
    <n v="0"/>
    <x v="1"/>
  </r>
  <r>
    <s v="Sat Feb 03 2018 14:32:29"/>
    <s v="Just like 2017, everybody was saying 'oh yeah, Bitcoin will hit $5,000 by Christmas.' Then what happened..."/>
    <s v="K****n"/>
    <x v="95"/>
    <x v="52"/>
    <x v="22"/>
    <b v="0"/>
    <n v="126"/>
    <n v="657"/>
    <s v="en"/>
    <n v="0"/>
    <x v="1"/>
  </r>
  <r>
    <s v="Sat Feb 03 2018 14:35:55"/>
    <s v="FOMO is just heating up the engines before WARP mode   "/>
    <s v="E****C"/>
    <x v="96"/>
    <x v="88"/>
    <x v="35"/>
    <b v="0"/>
    <n v="76"/>
    <n v="272"/>
    <s v="cs"/>
    <n v="0"/>
    <x v="1"/>
  </r>
  <r>
    <s v="Sat Feb 03 2018 14:35:58"/>
    <s v="Do you have any Bitcoin pendants?"/>
    <s v="E****e"/>
    <x v="97"/>
    <x v="89"/>
    <x v="2"/>
    <b v="1"/>
    <n v="27785"/>
    <n v="147"/>
    <s v="en"/>
    <n v="0"/>
    <x v="1"/>
  </r>
  <r>
    <s v="Sat Feb 03 2018 14:36:17"/>
    <s v="I'd like to know what all these icons represent under the 3.0 column..."/>
    <s v="j****a"/>
    <x v="98"/>
    <x v="51"/>
    <x v="2"/>
    <b v="0"/>
    <n v="66"/>
    <n v="92"/>
    <s v="en"/>
    <n v="0"/>
    <x v="1"/>
  </r>
  <r>
    <s v="Sat Feb 03 2018 14:38:51"/>
    <s v="Cool. Hey whats up with the 650,000 bitcoin you lost out of curiosity?"/>
    <s v="B****y"/>
    <x v="99"/>
    <x v="90"/>
    <x v="24"/>
    <b v="0"/>
    <n v="691"/>
    <n v="221"/>
    <s v="en"/>
    <n v="0"/>
    <x v="1"/>
  </r>
  <r>
    <s v="Sat Feb 03 2018 14:39:16"/>
    <s v="As mentioned in the PDF, that only mitigates the risk in the Bitcoin app. What do we do with the other apps?"/>
    <s v="L****a"/>
    <x v="4"/>
    <x v="4"/>
    <x v="47"/>
    <b v="0"/>
    <n v="16"/>
    <n v="57"/>
    <s v="en"/>
    <n v="-20"/>
    <x v="2"/>
  </r>
  <r>
    <s v="Sat Feb 03 2018 14:39:57"/>
    <s v="I just wanna know how much Bitcoin you sold?"/>
    <s v="D****i"/>
    <x v="11"/>
    <x v="13"/>
    <x v="5"/>
    <b v="0"/>
    <n v="580"/>
    <n v="501"/>
    <s v="en"/>
    <n v="-10"/>
    <x v="2"/>
  </r>
  <r>
    <s v="Sat Feb 03 2018 14:40:37"/>
    <s v="in b4 everyone knows he's the new Oracle of Bitcoin. Sorry "/>
    <s v="C****r"/>
    <x v="0"/>
    <x v="0"/>
    <x v="0"/>
    <b v="0"/>
    <n v="26"/>
    <n v="162"/>
    <s v="de"/>
    <n v="-10"/>
    <x v="2"/>
  </r>
  <r>
    <s v="Sat Feb 03 2018 14:41:19"/>
    <s v="Bitcoin for olds"/>
    <s v="t****g"/>
    <x v="25"/>
    <x v="29"/>
    <x v="2"/>
    <b v="0"/>
    <n v="816"/>
    <n v="1145"/>
    <s v="en"/>
    <n v="0"/>
    <x v="1"/>
  </r>
  <r>
    <s v="Sat Feb 03 2018 14:41:37"/>
    <s v="If youre   you should have bought  like the rest of the  and non   are."/>
    <s v="C****y"/>
    <x v="4"/>
    <x v="3"/>
    <x v="2"/>
    <b v="0"/>
    <n v="15"/>
    <n v="55"/>
    <s v="en"/>
    <n v="0"/>
    <x v="1"/>
  </r>
  <r>
    <s v="Sat Feb 03 2018 14:42:08"/>
    <s v="Bitcoin is begin to raise up again! From $8,500 to $9,300 in about 7 hours. Yeay!"/>
    <s v="M****l"/>
    <x v="100"/>
    <x v="91"/>
    <x v="13"/>
    <b v="0"/>
    <n v="110"/>
    <n v="382"/>
    <s v="en"/>
    <n v="0"/>
    <x v="1"/>
  </r>
  <r>
    <s v="Sat Feb 03 2018 14:42:41"/>
    <s v="is going back up today. "/>
    <s v="t****k"/>
    <x v="4"/>
    <x v="92"/>
    <x v="2"/>
    <b v="0"/>
    <n v="427"/>
    <n v="426"/>
    <s v="en"/>
    <n v="10"/>
    <x v="0"/>
  </r>
  <r>
    <s v="Sat Feb 03 2018 14:43:03"/>
    <s v="Overheard at dont do bitcoin, you cant make money, it only started last year"/>
    <s v="T****s"/>
    <x v="101"/>
    <x v="93"/>
    <x v="0"/>
    <b v="0"/>
    <n v="162"/>
    <n v="418"/>
    <s v="en"/>
    <n v="0"/>
    <x v="1"/>
  </r>
  <r>
    <s v="Sat Feb 03 2018 14:44:13"/>
    <s v="If you purchased  and  this morning like I suggested you can sell now and thank me for the advise as you made a profit!"/>
    <s v="r****n"/>
    <x v="4"/>
    <x v="4"/>
    <x v="14"/>
    <b v="0"/>
    <n v="1258"/>
    <n v="401"/>
    <s v="en"/>
    <n v="10"/>
    <x v="0"/>
  </r>
  <r>
    <s v="Sat Feb 03 2018 14:46:10"/>
    <s v="How about 12 reasons  is not the real  twitter handle. You guys are ridiculous."/>
    <s v="d****s"/>
    <x v="102"/>
    <x v="3"/>
    <x v="2"/>
    <b v="0"/>
    <n v="191"/>
    <n v="648"/>
    <s v="en"/>
    <n v="-10"/>
    <x v="2"/>
  </r>
  <r>
    <s v="Sat Feb 03 2018 14:47:32"/>
    <s v="Rumors of a cease and desist order from Texas for ?! Fud or real deal?    "/>
    <s v="T****t"/>
    <x v="59"/>
    <x v="27"/>
    <x v="2"/>
    <b v="0"/>
    <n v="9"/>
    <n v="30"/>
    <s v="en"/>
    <n v="-20"/>
    <x v="2"/>
  </r>
  <r>
    <s v="Sat Feb 03 2018 14:47:45"/>
    <s v="You will be crashing more if you waste $5000 this fake report.  Buy Bitcoin instead."/>
    <s v="M****h"/>
    <x v="4"/>
    <x v="94"/>
    <x v="19"/>
    <b v="0"/>
    <n v="24"/>
    <n v="62"/>
    <s v="en"/>
    <n v="-20"/>
    <x v="2"/>
  </r>
  <r>
    <s v="Sat Feb 03 2018 14:48:47"/>
    <s v="Bitcoin prices are volatile   Yu-Gi-Oh card prices are volatile"/>
    <s v="C****n"/>
    <x v="4"/>
    <x v="4"/>
    <x v="0"/>
    <b v="0"/>
    <n v="230"/>
    <n v="122"/>
    <s v="en"/>
    <n v="-20"/>
    <x v="2"/>
  </r>
  <r>
    <s v="Sat Feb 03 2018 14:51:27"/>
    <s v="Does it look like time to buy Bitcoin now?"/>
    <s v="G****e"/>
    <x v="25"/>
    <x v="29"/>
    <x v="2"/>
    <b v="0"/>
    <n v="1984"/>
    <n v="2599"/>
    <s v="en"/>
    <n v="10"/>
    <x v="0"/>
  </r>
  <r>
    <s v="Sat Feb 03 2018 14:51:58"/>
    <s v="Bitcoin and  = BitcoinCash and  = DogeCoin... must I go on?? Unbelievable ..."/>
    <s v="M****c"/>
    <x v="98"/>
    <x v="51"/>
    <x v="2"/>
    <b v="0"/>
    <n v="7728"/>
    <n v="328"/>
    <s v="en"/>
    <n v="0"/>
    <x v="1"/>
  </r>
  <r>
    <s v="Sat Feb 03 2018 14:52:15"/>
    <s v="Bitcoin $BTC | $9,374"/>
    <s v="C****a"/>
    <x v="46"/>
    <x v="48"/>
    <x v="16"/>
    <b v="0"/>
    <n v="1123"/>
    <n v="316"/>
    <s v="en"/>
    <n v="0"/>
    <x v="1"/>
  </r>
  <r>
    <s v="Sat Feb 03 2018 14:52:53"/>
    <s v="How many BitCoin is that?"/>
    <s v="R****c"/>
    <x v="0"/>
    <x v="0"/>
    <x v="0"/>
    <b v="0"/>
    <n v="159"/>
    <n v="122"/>
    <s v="en"/>
    <n v="0"/>
    <x v="1"/>
  </r>
  <r>
    <s v="Sat Feb 03 2018 14:53:17"/>
    <s v="I hope everyone was able to buy some crypto while it was on sale! Its go time! "/>
    <s v="D****Y"/>
    <x v="103"/>
    <x v="89"/>
    <x v="2"/>
    <b v="0"/>
    <n v="7"/>
    <n v="44"/>
    <s v="en"/>
    <n v="30"/>
    <x v="0"/>
  </r>
  <r>
    <s v="Sat Feb 03 2018 14:54:25"/>
    <s v="Me? I ALWAYS thought Bitcoin was a tool of Keyser Sze."/>
    <s v="L****C"/>
    <x v="4"/>
    <x v="2"/>
    <x v="2"/>
    <b v="0"/>
    <n v="2450"/>
    <n v="2099"/>
    <s v="en"/>
    <n v="0"/>
    <x v="1"/>
  </r>
  <r>
    <s v="Sat Feb 03 2018 14:54:42"/>
    <s v="Bitcoin braces for worst week since 2013"/>
    <s v="I****l"/>
    <x v="17"/>
    <x v="19"/>
    <x v="12"/>
    <b v="0"/>
    <n v="27"/>
    <n v="28"/>
    <s v="en"/>
    <n v="-10"/>
    <x v="2"/>
  </r>
  <r>
    <s v="Sat Feb 03 2018 14:56:25"/>
    <s v="A 9y.o., an aspiring piano player, was sure we were talking about Bethoven, not bitcoin."/>
    <s v="i****n"/>
    <x v="104"/>
    <x v="95"/>
    <x v="38"/>
    <b v="0"/>
    <n v="3032"/>
    <n v="939"/>
    <s v="en"/>
    <n v="20"/>
    <x v="0"/>
  </r>
  <r>
    <s v="Sat Feb 03 2018 14:57:43"/>
    <s v="Hey..... Hodl on... It's serious...!!! "/>
    <s v="a****a"/>
    <x v="105"/>
    <x v="96"/>
    <x v="4"/>
    <b v="0"/>
    <n v="312"/>
    <n v="182"/>
    <s v="en"/>
    <n v="0"/>
    <x v="1"/>
  </r>
  <r>
    <s v="Sat Feb 03 2018 14:59:31"/>
    <s v="Hey how much is 1 bitcoin worth or cost ??"/>
    <s v="x****e"/>
    <x v="4"/>
    <x v="10"/>
    <x v="2"/>
    <b v="0"/>
    <n v="2580"/>
    <n v="4107"/>
    <s v="en"/>
    <n v="10"/>
    <x v="0"/>
  </r>
  <r>
    <s v="Sat Feb 03 2018 14:59:44"/>
    <s v="I'll be away from my desk for a little while. You're on your own  traders."/>
    <s v="3****s"/>
    <x v="56"/>
    <x v="56"/>
    <x v="2"/>
    <b v="0"/>
    <n v="2076"/>
    <n v="300"/>
    <s v="en"/>
    <n v="-10"/>
    <x v="2"/>
  </r>
  <r>
    <s v="Sat Feb 03 2018 15:00:28"/>
    <s v="We welcome all Investors who want to multiply their hard earned money. Our system is very reliable and profitable.   "/>
    <s v="p****l"/>
    <x v="4"/>
    <x v="4"/>
    <x v="10"/>
    <b v="0"/>
    <n v="395"/>
    <n v="671"/>
    <s v="en"/>
    <n v="10"/>
    <x v="0"/>
  </r>
  <r>
    <s v="Sat Feb 03 2018 15:00:52"/>
    <s v="Why are systems based on Indicators not good? Because they TRY to predict the prices. FX News Trader doesn't try, it knows. "/>
    <s v="r****1"/>
    <x v="28"/>
    <x v="31"/>
    <x v="22"/>
    <b v="0"/>
    <n v="231"/>
    <n v="1002"/>
    <s v="en"/>
    <n v="-10"/>
    <x v="2"/>
  </r>
  <r>
    <s v="Sat Feb 03 2018 15:01:23"/>
    <s v="Want to buy Bitcoin? Current price is $9370.50 "/>
    <s v="N****y"/>
    <x v="106"/>
    <x v="51"/>
    <x v="2"/>
    <b v="0"/>
    <n v="25"/>
    <n v="7"/>
    <s v="en"/>
    <n v="10"/>
    <x v="0"/>
  </r>
  <r>
    <s v="Sat Feb 03 2018 15:03:08"/>
    <s v="Current price of Bitcoin is $9370.50 via Chain"/>
    <s v="B****e"/>
    <x v="16"/>
    <x v="18"/>
    <x v="2"/>
    <b v="0"/>
    <n v="441"/>
    <n v="416"/>
    <s v="en"/>
    <n v="0"/>
    <x v="1"/>
  </r>
  <r>
    <s v="Sat Feb 03 2018 15:03:24"/>
    <s v="Current price of Bitcoin is $9370.50 Like if thats good for you and retweet if thats not good for you   "/>
    <s v="B****0"/>
    <x v="27"/>
    <x v="30"/>
    <x v="0"/>
    <b v="0"/>
    <n v="2121"/>
    <n v="4145"/>
    <s v="en"/>
    <n v="20"/>
    <x v="0"/>
  </r>
  <r>
    <s v="Sat Feb 03 2018 15:04:30"/>
    <s v="Current price of Bitcoin is $9370.50 February 3, 2018 at 08:59AM"/>
    <s v="b****m"/>
    <x v="107"/>
    <x v="92"/>
    <x v="2"/>
    <b v="0"/>
    <n v="381"/>
    <n v="594"/>
    <s v="en"/>
    <n v="0"/>
    <x v="1"/>
  </r>
  <r>
    <s v="Sat Feb 03 2018 15:04:35"/>
    <s v="I can see the headline bitcoin billionaire curates alternate reality for son, streams online"/>
    <s v="t****y"/>
    <x v="33"/>
    <x v="35"/>
    <x v="22"/>
    <b v="0"/>
    <n v="585"/>
    <n v="439"/>
    <s v="en"/>
    <n v="0"/>
    <x v="1"/>
  </r>
  <r>
    <s v="Sat Feb 03 2018 15:06:28"/>
    <s v="Is this... true? Seems wonderful bonkers RT : Okay, so Bitcoin."/>
    <s v="a****n"/>
    <x v="0"/>
    <x v="0"/>
    <x v="0"/>
    <b v="0"/>
    <n v="805"/>
    <n v="577"/>
    <s v="en"/>
    <n v="10"/>
    <x v="0"/>
  </r>
  <r>
    <s v="Sat Feb 03 2018 15:06:41"/>
    <s v="Na. I didnt realize there was a list until after I posted this. But, you can buy Bitcoin on Squarecash now too."/>
    <s v="F****a"/>
    <x v="70"/>
    <x v="9"/>
    <x v="2"/>
    <b v="0"/>
    <n v="4817"/>
    <n v="936"/>
    <s v="en"/>
    <n v="0"/>
    <x v="1"/>
  </r>
  <r>
    <s v="Sat Feb 03 2018 15:07:06"/>
    <s v="I love this story!  is king!"/>
    <s v="e****n"/>
    <x v="77"/>
    <x v="18"/>
    <x v="2"/>
    <b v="0"/>
    <n v="137"/>
    <n v="513"/>
    <s v="en"/>
    <n v="0"/>
    <x v="1"/>
  </r>
  <r>
    <s v="Sat Feb 03 2018 15:08:03"/>
    <s v="Because people never experienced financial freedom and independence pre-bitcoin"/>
    <s v="i****g"/>
    <x v="108"/>
    <x v="4"/>
    <x v="48"/>
    <b v="0"/>
    <n v="50913"/>
    <n v="308"/>
    <s v="en"/>
    <n v="10"/>
    <x v="0"/>
  </r>
  <r>
    <s v="Sat Feb 03 2018 15:09:16"/>
    <s v="10k party soon again? Poor me some mf whiskey! $btc  "/>
    <s v="t****s"/>
    <x v="45"/>
    <x v="47"/>
    <x v="0"/>
    <b v="0"/>
    <n v="4"/>
    <n v="107"/>
    <s v="nl"/>
    <n v="0"/>
    <x v="1"/>
  </r>
  <r>
    <s v="Sat Feb 03 2018 15:09:37"/>
    <s v="Bitcoin at 9500, Ethereum at 1000. Now up 25% and 35% from their respective lows.  "/>
    <s v="H****t"/>
    <x v="4"/>
    <x v="4"/>
    <x v="4"/>
    <b v="0"/>
    <n v="3116"/>
    <n v="95"/>
    <s v="en"/>
    <n v="10"/>
    <x v="0"/>
  </r>
  <r>
    <s v="Sat Feb 03 2018 15:09:59"/>
    <s v="Do you see tons of Koreans investing and Bitcoin reaching ATH after reopening exchanges on Korea this week?"/>
    <s v="d****e"/>
    <x v="4"/>
    <x v="4"/>
    <x v="49"/>
    <b v="0"/>
    <n v="177"/>
    <n v="179"/>
    <s v="es"/>
    <n v="0"/>
    <x v="1"/>
  </r>
  <r>
    <s v="Sat Feb 03 2018 15:10:04"/>
    <s v="Bitcoin BTC Current $9348.28 1 1.6 % | 24 7.01 % | 7 -17.29 %  "/>
    <s v="a****s"/>
    <x v="25"/>
    <x v="29"/>
    <x v="2"/>
    <b v="0"/>
    <n v="838"/>
    <n v="899"/>
    <s v="es"/>
    <n v="0"/>
    <x v="1"/>
  </r>
  <r>
    <s v="Sat Feb 03 2018 15:12:15"/>
    <s v="Talk to us in a year, , when  is back up at the $18k range. Then well see whos laughing at who."/>
    <s v="M****s"/>
    <x v="58"/>
    <x v="11"/>
    <x v="2"/>
    <b v="0"/>
    <n v="1183"/>
    <n v="2241"/>
    <s v="en"/>
    <n v="30"/>
    <x v="0"/>
  </r>
  <r>
    <s v="Sat Feb 03 2018 15:12:37"/>
    <s v="Its not the Bitcoin currency thats shadyits the aggressive peddlers of Bitcoin to the uninformed that are shady."/>
    <s v="T****l"/>
    <x v="25"/>
    <x v="29"/>
    <x v="2"/>
    <b v="0"/>
    <n v="1997"/>
    <n v="1059"/>
    <s v="en"/>
    <n v="-30"/>
    <x v="2"/>
  </r>
  <r>
    <s v="Sat Feb 03 2018 15:14:25"/>
    <s v="have you considered investing in bitcoin?"/>
    <s v="a****r"/>
    <x v="109"/>
    <x v="97"/>
    <x v="0"/>
    <b v="0"/>
    <n v="2264"/>
    <n v="2351"/>
    <s v="en"/>
    <n v="10"/>
    <x v="0"/>
  </r>
  <r>
    <s v="Sat Feb 03 2018 15:16:04"/>
    <s v="Install Bitcoin mining rigs at compressor stations to keep them warm. Duh!"/>
    <s v="y****e"/>
    <x v="110"/>
    <x v="52"/>
    <x v="22"/>
    <b v="0"/>
    <n v="164"/>
    <n v="201"/>
    <s v="en"/>
    <n v="0"/>
    <x v="1"/>
  </r>
  <r>
    <s v="Sat Feb 03 2018 15:16:19"/>
    <s v="A hahahaha hahahaha guy who calls bitcoin speculative when it at 50 dollars now feels vindicated when drops to 8k."/>
    <s v="R****0"/>
    <x v="4"/>
    <x v="98"/>
    <x v="16"/>
    <b v="0"/>
    <n v="218"/>
    <n v="551"/>
    <s v="en"/>
    <n v="0"/>
    <x v="1"/>
  </r>
  <r>
    <s v="Sat Feb 03 2018 15:17:58"/>
    <s v="this is cooler than bitcoin..... "/>
    <s v="S****l"/>
    <x v="72"/>
    <x v="27"/>
    <x v="2"/>
    <b v="0"/>
    <n v="1415"/>
    <n v="472"/>
    <s v="en"/>
    <n v="0"/>
    <x v="1"/>
  </r>
  <r>
    <s v="Sat Feb 03 2018 15:18:14"/>
    <s v="@ the airport and theres a 35 yr old new yorker talking about how he just got out of bitcoin lol"/>
    <s v="z****a"/>
    <x v="111"/>
    <x v="99"/>
    <x v="2"/>
    <b v="0"/>
    <n v="13475"/>
    <n v="492"/>
    <s v="en"/>
    <n v="-10"/>
    <x v="2"/>
  </r>
  <r>
    <s v="Sat Feb 03 2018 15:19:26"/>
    <s v="Wel, I don't know about you guys but I made a lot back last night. "/>
    <s v="j****w"/>
    <x v="112"/>
    <x v="92"/>
    <x v="2"/>
    <b v="0"/>
    <n v="1030"/>
    <n v="1010"/>
    <s v="en"/>
    <n v="0"/>
    <x v="1"/>
  </r>
  <r>
    <s v="Sat Feb 03 2018 15:19:47"/>
    <s v="Do you like bitcoin"/>
    <s v="c****r"/>
    <x v="113"/>
    <x v="4"/>
    <x v="50"/>
    <b v="0"/>
    <n v="59"/>
    <n v="1300"/>
    <s v="en"/>
    <n v="0"/>
    <x v="1"/>
  </r>
  <r>
    <s v="Sat Feb 03 2018 15:19:48"/>
    <s v="Bitcoin is just a bit of the coin it once was. "/>
    <s v="M****s"/>
    <x v="114"/>
    <x v="100"/>
    <x v="22"/>
    <b v="0"/>
    <n v="590"/>
    <n v="2150"/>
    <s v="en"/>
    <n v="0"/>
    <x v="1"/>
  </r>
  <r>
    <s v="Sat Feb 03 2018 15:21:28"/>
    <s v="Banks losing that grip on the world finance and they are panicking.  "/>
    <s v="S****8"/>
    <x v="59"/>
    <x v="27"/>
    <x v="2"/>
    <b v="0"/>
    <n v="554"/>
    <n v="445"/>
    <s v="en"/>
    <n v="-10"/>
    <x v="2"/>
  </r>
  <r>
    <s v="Sat Feb 03 2018 15:22:52"/>
    <s v="The year is 2050:   Sean Kingston is our first Jamacin president  Cyber bullying is punishable bt death penalty  Gas costs 0.34 bitcoin"/>
    <s v="j****n"/>
    <x v="115"/>
    <x v="67"/>
    <x v="2"/>
    <b v="0"/>
    <n v="203"/>
    <n v="175"/>
    <s v="en"/>
    <n v="-30"/>
    <x v="2"/>
  </r>
  <r>
    <s v="Sat Feb 03 2018 15:22:57"/>
    <s v="Don't look at  as just another product... It's not."/>
    <s v="c****n"/>
    <x v="116"/>
    <x v="101"/>
    <x v="2"/>
    <b v="0"/>
    <n v="92"/>
    <n v="78"/>
    <s v="en"/>
    <n v="0"/>
    <x v="1"/>
  </r>
  <r>
    <s v="Sat Feb 03 2018 15:23:23"/>
    <s v="I'll be paying with LED light if that's your currency.  You're not getting my Bitcoin."/>
    <s v="a****a"/>
    <x v="4"/>
    <x v="11"/>
    <x v="2"/>
    <b v="0"/>
    <n v="107"/>
    <n v="67"/>
    <s v="en"/>
    <n v="-10"/>
    <x v="2"/>
  </r>
  <r>
    <s v="Sat Feb 03 2018 15:24:15"/>
    <s v="An opportunity to buy and sell goods and services with cryptocurrency in one place.       "/>
    <s v="k****s"/>
    <x v="4"/>
    <x v="102"/>
    <x v="2"/>
    <b v="0"/>
    <n v="2766"/>
    <n v="3889"/>
    <s v="en"/>
    <n v="0"/>
    <x v="1"/>
  </r>
  <r>
    <s v="Sat Feb 03 2018 15:25:05"/>
    <s v="What if North Korea is behind Bitcoin?"/>
    <s v="t****z"/>
    <x v="33"/>
    <x v="35"/>
    <x v="22"/>
    <b v="0"/>
    <n v="4050"/>
    <n v="1677"/>
    <s v="en"/>
    <n v="0"/>
    <x v="1"/>
  </r>
  <r>
    <s v="Sat Feb 03 2018 15:25:12"/>
    <s v="Famitory &amp; Fourlung official bitcoin mommies of the Olympic games"/>
    <s v="F****y"/>
    <x v="4"/>
    <x v="4"/>
    <x v="22"/>
    <b v="0"/>
    <n v="650"/>
    <n v="676"/>
    <s v="en"/>
    <n v="10"/>
    <x v="0"/>
  </r>
  <r>
    <s v="Sat Feb 03 2018 15:26:25"/>
    <s v="YOU NEVER KNOW WHOS SWIMMING NAKED UNTIL THE TIDE GOES OUT    "/>
    <s v="k****e"/>
    <x v="6"/>
    <x v="7"/>
    <x v="5"/>
    <b v="0"/>
    <n v="36"/>
    <n v="38"/>
    <s v="en"/>
    <n v="-20"/>
    <x v="2"/>
  </r>
  <r>
    <s v="Sat Feb 03 2018 15:26:41"/>
    <s v="Yes, Monero and Bitcoin are the most expensive our there."/>
    <s v="d****z"/>
    <x v="117"/>
    <x v="11"/>
    <x v="2"/>
    <b v="0"/>
    <n v="3137"/>
    <n v="566"/>
    <s v="en"/>
    <n v="-10"/>
    <x v="2"/>
  </r>
  <r>
    <s v="Sat Feb 03 2018 15:26:57"/>
    <s v="There is a company selling bitcoin IRAs."/>
    <s v="r****r"/>
    <x v="25"/>
    <x v="29"/>
    <x v="2"/>
    <b v="1"/>
    <n v="12089"/>
    <n v="1635"/>
    <s v="en"/>
    <n v="0"/>
    <x v="1"/>
  </r>
  <r>
    <s v="Sat Feb 03 2018 15:28:18"/>
    <s v="I have a mate who lost a couple of 100k on that scam coin because he sold his bitcoin for it"/>
    <s v="J****3"/>
    <x v="4"/>
    <x v="4"/>
    <x v="19"/>
    <b v="0"/>
    <n v="7"/>
    <n v="35"/>
    <s v="en"/>
    <n v="-30"/>
    <x v="2"/>
  </r>
  <r>
    <s v="Sat Feb 03 2018 15:29:19"/>
    <s v="Bitcoin Bouta Shoot Up..."/>
    <s v="C****4"/>
    <x v="118"/>
    <x v="103"/>
    <x v="2"/>
    <b v="0"/>
    <n v="3216"/>
    <n v="3197"/>
    <s v="en"/>
    <n v="0"/>
    <x v="1"/>
  </r>
  <r>
    <s v="Sat Feb 03 2018 15:30:13"/>
    <s v="You can't understand bitcoin correctly and still believe it to be a speculative asset."/>
    <s v="B****t"/>
    <x v="77"/>
    <x v="18"/>
    <x v="2"/>
    <b v="0"/>
    <n v="7051"/>
    <n v="4719"/>
    <s v="en"/>
    <n v="40"/>
    <x v="0"/>
  </r>
  <r>
    <s v="Sat Feb 03 2018 15:31:04"/>
    <s v="Bitcoin is so interesting as a monetary phenomenon, I can't stop watching and sort of rooting for it. But not an investor"/>
    <s v="P****a"/>
    <x v="119"/>
    <x v="67"/>
    <x v="2"/>
    <b v="0"/>
    <n v="1290"/>
    <n v="2062"/>
    <s v="es"/>
    <n v="-10"/>
    <x v="2"/>
  </r>
  <r>
    <s v="Sat Feb 03 2018 15:31:33"/>
    <s v="Bitcoin bounced off the .618 Fibonacci level during it's low yesterday. We are near the bottom of this retracement. :)"/>
    <s v="K****k"/>
    <x v="120"/>
    <x v="29"/>
    <x v="2"/>
    <b v="0"/>
    <n v="22061"/>
    <n v="93"/>
    <s v="en"/>
    <n v="-10"/>
    <x v="2"/>
  </r>
  <r>
    <s v="Sat Feb 03 2018 15:32:09"/>
    <s v="What Ever Jamie Dimon, Morgan Staney Bid For Russia's Nevsky Center, I'll raise it by 1  ;) $JPM "/>
    <s v="P****i"/>
    <x v="0"/>
    <x v="0"/>
    <x v="0"/>
    <b v="0"/>
    <n v="4640"/>
    <n v="3750"/>
    <s v="en"/>
    <n v="-20"/>
    <x v="2"/>
  </r>
  <r>
    <s v="Sat Feb 03 2018 15:32:40"/>
    <s v="I wish an anonymous philanthropist would make a donation to me!  "/>
    <s v="D****n"/>
    <x v="4"/>
    <x v="9"/>
    <x v="2"/>
    <b v="0"/>
    <n v="101"/>
    <n v="44"/>
    <s v="en"/>
    <n v="10"/>
    <x v="0"/>
  </r>
  <r>
    <s v="Sat Feb 03 2018 15:33:02"/>
    <s v="Bitcoin will never need a taxpayer bailout to stay afloat."/>
    <s v="B****t"/>
    <x v="121"/>
    <x v="46"/>
    <x v="2"/>
    <b v="0"/>
    <n v="312"/>
    <n v="1283"/>
    <s v="en"/>
    <n v="0"/>
    <x v="1"/>
  </r>
  <r>
    <s v="Sat Feb 03 2018 15:33:26"/>
    <s v="Tell us Richard what you did with your bitcoin, did you hold? did you sell and buy back cheaper?  do tell"/>
    <s v="N****y"/>
    <x v="122"/>
    <x v="10"/>
    <x v="2"/>
    <b v="0"/>
    <n v="61"/>
    <n v="208"/>
    <s v="en"/>
    <n v="-10"/>
    <x v="2"/>
  </r>
  <r>
    <s v="Sat Feb 03 2018 15:33:30"/>
    <s v="nasdaq dot-com bubble took years, bitcoin is doing all that in 2 months"/>
    <s v="p****r"/>
    <x v="4"/>
    <x v="4"/>
    <x v="12"/>
    <b v="0"/>
    <n v="300"/>
    <n v="681"/>
    <s v="de"/>
    <n v="0"/>
    <x v="1"/>
  </r>
  <r>
    <s v="Sat Feb 03 2018 15:33:55"/>
    <s v="Will btc bitcoin hit $5000"/>
    <s v="r****s"/>
    <x v="4"/>
    <x v="74"/>
    <x v="0"/>
    <b v="0"/>
    <n v="66"/>
    <n v="97"/>
    <s v="en"/>
    <n v="0"/>
    <x v="1"/>
  </r>
  <r>
    <s v="Sat Feb 03 2018 15:34:50"/>
    <s v="Bitconnect is Facing its Second Class Action Lawsuit            "/>
    <s v="C****h"/>
    <x v="4"/>
    <x v="4"/>
    <x v="18"/>
    <b v="0"/>
    <n v="292"/>
    <n v="0"/>
    <s v="es"/>
    <n v="0"/>
    <x v="1"/>
  </r>
  <r>
    <s v="Sat Feb 03 2018 15:36:15"/>
    <s v="Thanks for the free bitcoin giveaway, its not everyday someone does something this generous "/>
    <s v="f****n"/>
    <x v="11"/>
    <x v="13"/>
    <x v="5"/>
    <b v="0"/>
    <n v="8"/>
    <n v="166"/>
    <s v="en"/>
    <n v="30"/>
    <x v="0"/>
  </r>
  <r>
    <s v="Sat Feb 03 2018 15:36:25"/>
    <s v="Bitcoin Mining Comes To New York As Lawmakers Approve Power Allocation."/>
    <s v="t****p"/>
    <x v="123"/>
    <x v="104"/>
    <x v="4"/>
    <b v="0"/>
    <n v="61"/>
    <n v="246"/>
    <s v="en"/>
    <n v="10"/>
    <x v="0"/>
  </r>
  <r>
    <s v="Sat Feb 03 2018 15:38:19"/>
    <s v="We can say the same thing about you when it comes to your comments about Bitcoin."/>
    <s v="k****i"/>
    <x v="124"/>
    <x v="105"/>
    <x v="51"/>
    <b v="0"/>
    <n v="88"/>
    <n v="192"/>
    <s v="en"/>
    <n v="0"/>
    <x v="1"/>
  </r>
  <r>
    <s v="Sat Feb 03 2018 15:38:34"/>
    <s v="Investment bank is the backbone of economic and financial system.         "/>
    <s v="v****v"/>
    <x v="124"/>
    <x v="105"/>
    <x v="51"/>
    <b v="0"/>
    <n v="12144"/>
    <n v="375"/>
    <s v="en"/>
    <n v="0"/>
    <x v="1"/>
  </r>
  <r>
    <s v="Sat Feb 03 2018 15:39:13"/>
    <s v="Do you have your own podcast? Or a YouTube channel? That'd be nice.   "/>
    <s v="p****r"/>
    <x v="4"/>
    <x v="18"/>
    <x v="2"/>
    <b v="0"/>
    <n v="398"/>
    <n v="1123"/>
    <s v="en"/>
    <n v="10"/>
    <x v="0"/>
  </r>
  <r>
    <s v="Sat Feb 03 2018 15:40:18"/>
    <s v="New support level for bitcoin could be 9k $btc"/>
    <s v="C****l"/>
    <x v="63"/>
    <x v="60"/>
    <x v="2"/>
    <b v="0"/>
    <n v="663"/>
    <n v="162"/>
    <s v="en"/>
    <n v="10"/>
    <x v="0"/>
  </r>
  <r>
    <s v="Sat Feb 03 2018 15:40:29"/>
    <s v="Makes for a great Italian Job sequel "/>
    <s v="C****s"/>
    <x v="5"/>
    <x v="5"/>
    <x v="2"/>
    <b v="0"/>
    <n v="178"/>
    <n v="150"/>
    <s v="en"/>
    <n v="20"/>
    <x v="0"/>
  </r>
  <r>
    <s v="Sat Feb 03 2018 15:41:22"/>
    <s v="Bitcoin only really uptrend when it is above the $ 13100 price range. At present, the risk remains latent."/>
    <s v="f****n"/>
    <x v="0"/>
    <x v="0"/>
    <x v="0"/>
    <b v="0"/>
    <n v="719"/>
    <n v="733"/>
    <s v="en"/>
    <n v="0"/>
    <x v="1"/>
  </r>
  <r>
    <s v="Sat Feb 03 2018 15:41:51"/>
    <s v="..... just a matter of time...!!! "/>
    <s v="a****a"/>
    <x v="105"/>
    <x v="96"/>
    <x v="4"/>
    <b v="0"/>
    <n v="313"/>
    <n v="182"/>
    <s v="en"/>
    <n v="10"/>
    <x v="0"/>
  </r>
  <r>
    <s v="Sat Feb 03 2018 15:42:58"/>
    <s v="Those bitcoin commercials on snap gives me black mirror vibes"/>
    <s v="A****r"/>
    <x v="125"/>
    <x v="27"/>
    <x v="2"/>
    <b v="0"/>
    <n v="5950"/>
    <n v="5955"/>
    <s v="en"/>
    <n v="10"/>
    <x v="0"/>
  </r>
  <r>
    <s v="Sat Feb 03 2018 15:44:14"/>
    <s v="Can you look at AML Bitcoin?"/>
    <s v="c****h"/>
    <x v="4"/>
    <x v="18"/>
    <x v="2"/>
    <b v="0"/>
    <n v="7"/>
    <n v="32"/>
    <s v="en"/>
    <n v="0"/>
    <x v="1"/>
  </r>
  <r>
    <s v="Sat Feb 03 2018 15:44:38"/>
    <s v="Hi when will Bitcoin Diamond maintenance finish"/>
    <s v="M****3"/>
    <x v="126"/>
    <x v="106"/>
    <x v="0"/>
    <b v="0"/>
    <n v="266"/>
    <n v="687"/>
    <s v="en"/>
    <n v="0"/>
    <x v="1"/>
  </r>
  <r>
    <s v="Sat Feb 03 2018 15:44:55"/>
    <s v="Wtf is a bitcoin lol"/>
    <s v="a****l"/>
    <x v="55"/>
    <x v="51"/>
    <x v="2"/>
    <b v="0"/>
    <n v="7127"/>
    <n v="610"/>
    <s v="en"/>
    <n v="0"/>
    <x v="1"/>
  </r>
  <r>
    <s v="Sat Feb 03 2018 15:45:59"/>
    <s v="Lol reading through  tweets.  I'm no noob. I don't sell at losses."/>
    <s v="L****6"/>
    <x v="58"/>
    <x v="11"/>
    <x v="2"/>
    <b v="0"/>
    <n v="2204"/>
    <n v="595"/>
    <s v="en"/>
    <n v="0"/>
    <x v="1"/>
  </r>
  <r>
    <s v="Sat Feb 03 2018 15:46:11"/>
    <s v="Bitcoin needed... I need bitcoin"/>
    <s v="r****G"/>
    <x v="4"/>
    <x v="4"/>
    <x v="11"/>
    <b v="0"/>
    <n v="459"/>
    <n v="133"/>
    <s v="en"/>
    <n v="0"/>
    <x v="1"/>
  </r>
  <r>
    <s v="Sat Feb 03 2018 15:46:45"/>
    <s v="His last album Get Bitcoin or Die Typing"/>
    <s v="y****s"/>
    <x v="4"/>
    <x v="4"/>
    <x v="52"/>
    <b v="0"/>
    <n v="187"/>
    <n v="530"/>
    <s v="en"/>
    <n v="-10"/>
    <x v="2"/>
  </r>
  <r>
    <s v="Sat Feb 03 2018 15:47:07"/>
    <s v="FOMO time is very close for those who say $BTC is dead.  Added some $SYS , $DGB and $STRAT      "/>
    <s v="e****y"/>
    <x v="127"/>
    <x v="107"/>
    <x v="44"/>
    <b v="0"/>
    <n v="70"/>
    <n v="233"/>
    <s v="tr"/>
    <n v="-20"/>
    <x v="2"/>
  </r>
  <r>
    <s v="Sat Feb 03 2018 15:47:07"/>
    <s v="Lol well.. it's not 5 million Bitcoin."/>
    <s v="B****o"/>
    <x v="128"/>
    <x v="5"/>
    <x v="2"/>
    <b v="0"/>
    <n v="183"/>
    <n v="207"/>
    <s v="en"/>
    <n v="20"/>
    <x v="0"/>
  </r>
  <r>
    <s v="Sat Feb 03 2018 15:47:46"/>
    <s v="What's the exchange rate of Bitcoin to Schrute Buck?"/>
    <s v="A****Q"/>
    <x v="4"/>
    <x v="108"/>
    <x v="12"/>
    <b v="0"/>
    <n v="424"/>
    <n v="377"/>
    <s v="en"/>
    <n v="0"/>
    <x v="1"/>
  </r>
  <r>
    <s v="Sat Feb 03 2018 15:47:48"/>
    <s v="Bitcoin dropped from 18k to 8k in a month. Bitcoin also met an accident. :p"/>
    <s v="g****n"/>
    <x v="129"/>
    <x v="109"/>
    <x v="4"/>
    <b v="0"/>
    <n v="532"/>
    <n v="467"/>
    <s v="en"/>
    <n v="-20"/>
    <x v="2"/>
  </r>
  <r>
    <s v="Sat Feb 03 2018 15:48:17"/>
    <s v="Seems like we are going back up from here. Marketcap is rising really steady now!     "/>
    <s v="N****t"/>
    <x v="4"/>
    <x v="4"/>
    <x v="26"/>
    <b v="0"/>
    <n v="15"/>
    <n v="40"/>
    <s v="en"/>
    <n v="20"/>
    <x v="0"/>
  </r>
  <r>
    <s v="Sat Feb 03 2018 15:49:21"/>
    <s v="was it a bitcoin payment? :D"/>
    <s v="B****n"/>
    <x v="4"/>
    <x v="4"/>
    <x v="39"/>
    <b v="0"/>
    <n v="1364"/>
    <n v="2650"/>
    <s v="en"/>
    <n v="0"/>
    <x v="1"/>
  </r>
  <r>
    <s v="Sat Feb 03 2018 15:50:10"/>
    <s v="A 2% drop in Dow is a ridiculous comparison to the collapse of bitcoin!"/>
    <s v="M****g"/>
    <x v="85"/>
    <x v="79"/>
    <x v="40"/>
    <b v="0"/>
    <n v="43"/>
    <n v="38"/>
    <s v="en"/>
    <n v="-30"/>
    <x v="2"/>
  </r>
  <r>
    <s v="Sat Feb 03 2018 15:51:28"/>
    <s v="Good morning to everyone and everything including bitcoin."/>
    <s v="D****_"/>
    <x v="130"/>
    <x v="110"/>
    <x v="10"/>
    <b v="0"/>
    <n v="1035"/>
    <n v="1628"/>
    <s v="en"/>
    <n v="10"/>
    <x v="0"/>
  </r>
  <r>
    <s v="Sat Feb 03 2018 15:51:39"/>
    <s v="It's come to a point where I pray that Bitcoin falls so that people can finally ditch their graphics cards and make GPU prices fall"/>
    <s v="m****e"/>
    <x v="113"/>
    <x v="4"/>
    <x v="50"/>
    <b v="0"/>
    <n v="1438"/>
    <n v="580"/>
    <s v="en"/>
    <n v="-30"/>
    <x v="2"/>
  </r>
  <r>
    <s v="Sat Feb 03 2018 15:52:09"/>
    <s v="There has to be a pimp somewhere who was sending hoes via bitcoin and forgot he had funds in his wallet lol"/>
    <s v="t****z"/>
    <x v="131"/>
    <x v="10"/>
    <x v="2"/>
    <b v="0"/>
    <n v="264"/>
    <n v="355"/>
    <s v="en"/>
    <n v="0"/>
    <x v="1"/>
  </r>
  <r>
    <s v="Sat Feb 03 2018 15:52:15"/>
    <s v="Like every time I see Bitcoin prices go up, I get pissed"/>
    <s v="m****e"/>
    <x v="113"/>
    <x v="4"/>
    <x v="50"/>
    <b v="0"/>
    <n v="1438"/>
    <n v="580"/>
    <s v="en"/>
    <n v="10"/>
    <x v="0"/>
  </r>
  <r>
    <s v="Sat Feb 03 2018 15:52:23"/>
    <s v="I know you like Bitcoin. Buy Ada and dbix along with your Bitcoin."/>
    <s v="G****l"/>
    <x v="4"/>
    <x v="67"/>
    <x v="2"/>
    <b v="0"/>
    <n v="474"/>
    <n v="748"/>
    <s v="en"/>
    <n v="10"/>
    <x v="0"/>
  </r>
  <r>
    <s v="Sat Feb 03 2018 15:52:51"/>
    <s v="Bitcoin price &gt; Finding a Valentine  "/>
    <s v="N****l"/>
    <x v="4"/>
    <x v="4"/>
    <x v="6"/>
    <b v="0"/>
    <n v="27"/>
    <n v="141"/>
    <s v="fr"/>
    <n v="0"/>
    <x v="1"/>
  </r>
  <r>
    <s v="Sat Feb 03 2018 15:53:01"/>
    <s v="$  (9188.27) 3mAccelBandTrap- (1xAvg), hi:9353.07, lo:9205.21, bars:9, 6:1Accel-, tf:0111010, FirmTrnd-:+100%"/>
    <s v="t****o"/>
    <x v="25"/>
    <x v="29"/>
    <x v="2"/>
    <b v="0"/>
    <n v="7063"/>
    <n v="262"/>
    <s v="en"/>
    <n v="0"/>
    <x v="1"/>
  </r>
  <r>
    <s v="Sat Feb 03 2018 15:53:04"/>
    <s v="CAN YOU LEAVE ME ALONE ABOUT BITCOIN?"/>
    <s v="v****h"/>
    <x v="58"/>
    <x v="11"/>
    <x v="2"/>
    <b v="0"/>
    <n v="117"/>
    <n v="269"/>
    <s v="en"/>
    <n v="-10"/>
    <x v="2"/>
  </r>
  <r>
    <s v="Sat Feb 03 2018 15:53:45"/>
    <s v="By 2020 or so, it will become clear that Bitcoins impact on the economy has been no greater than the fax machine's"/>
    <s v="D****s"/>
    <x v="122"/>
    <x v="10"/>
    <x v="2"/>
    <b v="0"/>
    <n v="14775"/>
    <n v="424"/>
    <s v="en"/>
    <n v="10"/>
    <x v="0"/>
  </r>
  <r>
    <s v="Sat Feb 03 2018 15:55:16"/>
    <s v="Where will  bounce? Or find support? $trx   "/>
    <s v="d****t"/>
    <x v="4"/>
    <x v="4"/>
    <x v="22"/>
    <b v="0"/>
    <n v="227"/>
    <n v="390"/>
    <s v="en"/>
    <n v="10"/>
    <x v="0"/>
  </r>
  <r>
    <s v="Sat Feb 03 2018 15:55:35"/>
    <s v="if you want a high return, bitcoin got you"/>
    <s v="T****s"/>
    <x v="46"/>
    <x v="48"/>
    <x v="16"/>
    <b v="0"/>
    <n v="188"/>
    <n v="109"/>
    <s v="en"/>
    <n v="10"/>
    <x v="0"/>
  </r>
  <r>
    <s v="Sat Feb 03 2018 15:55:55"/>
    <s v="Let us not forget.. Almost half of all Bitcoin is held by 1k people. Hold. Why? Fear early on driving prices."/>
    <s v="d****d"/>
    <x v="118"/>
    <x v="103"/>
    <x v="2"/>
    <b v="0"/>
    <n v="14"/>
    <n v="36"/>
    <s v="en"/>
    <n v="-40"/>
    <x v="2"/>
  </r>
  <r>
    <s v="Sat Feb 03 2018 15:56:25"/>
    <s v="Bitcoin is a big bubble. E-currency serves a useful purpose, but the money invested in Bitcoin is ludicrous!"/>
    <s v="c****e"/>
    <x v="25"/>
    <x v="29"/>
    <x v="2"/>
    <b v="0"/>
    <n v="19"/>
    <n v="112"/>
    <s v="en"/>
    <n v="0"/>
    <x v="1"/>
  </r>
  <r>
    <s v="Sat Feb 03 2018 15:57:05"/>
    <s v="He's just trying to sell his GoldCard bs. The dollar is collapsing, bitcoin has no value, only GOLD is real money bla bla bla"/>
    <s v="a****h"/>
    <x v="132"/>
    <x v="111"/>
    <x v="53"/>
    <b v="0"/>
    <n v="84"/>
    <n v="316"/>
    <s v="en"/>
    <n v="-20"/>
    <x v="2"/>
  </r>
  <r>
    <s v="Sat Feb 03 2018 15:57:39"/>
    <s v="prof. who have you backed for the 6N? and have you bought any bitcoin?"/>
    <s v="D****r"/>
    <x v="133"/>
    <x v="112"/>
    <x v="26"/>
    <b v="0"/>
    <n v="813"/>
    <n v="789"/>
    <s v="en"/>
    <n v="20"/>
    <x v="0"/>
  </r>
  <r>
    <s v="Sat Feb 03 2018 15:58:43"/>
    <s v="He sounds rather butthurt about Bitcoin rising in the first place."/>
    <s v="W****k"/>
    <x v="4"/>
    <x v="113"/>
    <x v="2"/>
    <b v="0"/>
    <n v="579"/>
    <n v="92"/>
    <s v="en"/>
    <n v="0"/>
    <x v="1"/>
  </r>
  <r>
    <s v="Sat Feb 03 2018 15:58:44"/>
    <s v="Didnt Bitcoin die this week?"/>
    <s v="B****R"/>
    <x v="4"/>
    <x v="114"/>
    <x v="2"/>
    <b v="0"/>
    <n v="1955"/>
    <n v="202"/>
    <s v="en"/>
    <n v="-10"/>
    <x v="2"/>
  </r>
  <r>
    <s v="Sat Feb 03 2018 15:59:52"/>
    <s v="i'm getting you a nice box of Bitcoin shaped chocolate for valentines day"/>
    <s v="Z****g"/>
    <x v="134"/>
    <x v="114"/>
    <x v="2"/>
    <b v="0"/>
    <n v="934"/>
    <n v="776"/>
    <s v="en"/>
    <n v="10"/>
    <x v="0"/>
  </r>
  <r>
    <s v="Sat Feb 03 2018 16:00:21"/>
    <s v="Good morning, Friends!     "/>
    <s v="2****m"/>
    <x v="4"/>
    <x v="4"/>
    <x v="4"/>
    <b v="0"/>
    <n v="96"/>
    <n v="73"/>
    <s v="en"/>
    <n v="10"/>
    <x v="0"/>
  </r>
  <r>
    <s v="Sat Feb 03 2018 16:00:34"/>
    <s v="Cant decide if everything happening with bitcoin is funny or sad. But Im leaning towards funny."/>
    <s v="i****b"/>
    <x v="98"/>
    <x v="51"/>
    <x v="2"/>
    <b v="0"/>
    <n v="67"/>
    <n v="44"/>
    <s v="en"/>
    <n v="-10"/>
    <x v="2"/>
  </r>
  <r>
    <s v="Sat Feb 03 2018 16:00:50"/>
    <s v="Current price of Bitcoin is $9208.11 Like if thats good for you and retweet if thats not good for you   "/>
    <s v="B****0"/>
    <x v="27"/>
    <x v="30"/>
    <x v="0"/>
    <b v="0"/>
    <n v="2121"/>
    <n v="4145"/>
    <s v="en"/>
    <n v="20"/>
    <x v="0"/>
  </r>
  <r>
    <s v="Sat Feb 03 2018 16:00:51"/>
    <s v="In Cryptocurrencies - Bitcoin has more market value than `Netflix and 21st Century Fox` COMBINED!"/>
    <s v="d****1"/>
    <x v="40"/>
    <x v="42"/>
    <x v="10"/>
    <b v="0"/>
    <n v="563"/>
    <n v="486"/>
    <s v="en"/>
    <n v="20"/>
    <x v="0"/>
  </r>
  <r>
    <s v="Sat Feb 03 2018 16:01:15"/>
    <s v="It seems like the Bitcoin Bubble has crashed even before we all expected."/>
    <s v="d****n"/>
    <x v="135"/>
    <x v="115"/>
    <x v="30"/>
    <b v="0"/>
    <n v="62"/>
    <n v="108"/>
    <s v="en"/>
    <n v="-20"/>
    <x v="2"/>
  </r>
  <r>
    <s v="Sat Feb 03 2018 16:01:37"/>
    <s v="id recommend ireland and bitcoin at around 8k with a 40k target"/>
    <s v="D****r"/>
    <x v="133"/>
    <x v="112"/>
    <x v="26"/>
    <b v="0"/>
    <n v="813"/>
    <n v="789"/>
    <s v="en"/>
    <n v="10"/>
    <x v="0"/>
  </r>
  <r>
    <s v="Sat Feb 03 2018 16:01:45"/>
    <s v="Please buy more bitcoin."/>
    <s v="N****o"/>
    <x v="4"/>
    <x v="45"/>
    <x v="2"/>
    <b v="0"/>
    <n v="58"/>
    <n v="142"/>
    <s v="en"/>
    <n v="20"/>
    <x v="0"/>
  </r>
  <r>
    <s v="Sat Feb 03 2018 16:02:46"/>
    <s v="will write yelp reviews for bitcoin"/>
    <s v="b****e"/>
    <x v="50"/>
    <x v="51"/>
    <x v="2"/>
    <b v="0"/>
    <n v="3236"/>
    <n v="3407"/>
    <s v="en"/>
    <n v="-10"/>
    <x v="2"/>
  </r>
  <r>
    <s v="Sat Feb 03 2018 16:04:16"/>
    <s v="For only 3 bitcoin you can own your very own moon condo! 1/6th the gravity, 1/6th the price!"/>
    <s v="L****l"/>
    <x v="16"/>
    <x v="18"/>
    <x v="2"/>
    <b v="0"/>
    <n v="13378"/>
    <n v="1958"/>
    <s v="en"/>
    <n v="-10"/>
    <x v="2"/>
  </r>
  <r>
    <s v="Sat Feb 03 2018 16:04:18"/>
    <s v="New word for Cryptofreude, n. The pleasure derived from watching Bitcoin deflate. (Invented by Krugman, I think)."/>
    <s v="R****s"/>
    <x v="136"/>
    <x v="116"/>
    <x v="2"/>
    <b v="0"/>
    <n v="639"/>
    <n v="181"/>
    <s v="en"/>
    <n v="0"/>
    <x v="1"/>
  </r>
  <r>
    <s v="Sat Feb 03 2018 16:04:24"/>
    <s v="Well 40% we're completely wrong and 7% were right.  poll"/>
    <s v="U****s"/>
    <x v="4"/>
    <x v="4"/>
    <x v="0"/>
    <b v="0"/>
    <n v="93"/>
    <n v="65"/>
    <s v="en"/>
    <n v="0"/>
    <x v="1"/>
  </r>
  <r>
    <s v="Sat Feb 03 2018 16:05:13"/>
    <s v="Buying Bitcoin to lift retirement funds is not very good advice.   (lift)"/>
    <s v="t****5"/>
    <x v="4"/>
    <x v="117"/>
    <x v="2"/>
    <b v="0"/>
    <n v="65"/>
    <n v="102"/>
    <s v="en"/>
    <n v="20"/>
    <x v="0"/>
  </r>
  <r>
    <s v="Sat Feb 03 2018 16:06:26"/>
    <s v="Ummm... please dont use Goku for Siacoin, hes reserved for Bitcoin, mmmkay?"/>
    <s v="S****r"/>
    <x v="4"/>
    <x v="52"/>
    <x v="22"/>
    <b v="0"/>
    <n v="527"/>
    <n v="274"/>
    <s v="en"/>
    <n v="0"/>
    <x v="1"/>
  </r>
  <r>
    <s v="Sat Feb 03 2018 16:06:40"/>
    <s v="true bitcoin ruined it"/>
    <s v="C****t"/>
    <x v="22"/>
    <x v="25"/>
    <x v="1"/>
    <b v="0"/>
    <n v="1"/>
    <n v="9"/>
    <s v="en"/>
    <n v="0"/>
    <x v="1"/>
  </r>
  <r>
    <s v="Sat Feb 03 2018 16:07:06"/>
    <s v="Bitcoin is owned by Blockstream. Blockstream is a for profit organization. BTC is not truly decentralize anymore."/>
    <s v="E****r"/>
    <x v="4"/>
    <x v="4"/>
    <x v="1"/>
    <b v="0"/>
    <n v="153"/>
    <n v="151"/>
    <s v="en"/>
    <n v="20"/>
    <x v="0"/>
  </r>
  <r>
    <s v="Sat Feb 03 2018 16:09:09"/>
    <s v="Wow very fancy! In  we do not need these. We have  's Random Number Generator. Way more robust!"/>
    <s v="j****y"/>
    <x v="24"/>
    <x v="27"/>
    <x v="2"/>
    <b v="0"/>
    <n v="126"/>
    <n v="240"/>
    <s v="en"/>
    <n v="20"/>
    <x v="0"/>
  </r>
  <r>
    <s v="Sat Feb 03 2018 16:09:38"/>
    <s v="Is this a parody account? Bcash was literally created out of greed,  and anger towards bitcoin lol."/>
    <s v="c****_"/>
    <x v="93"/>
    <x v="82"/>
    <x v="4"/>
    <b v="0"/>
    <n v="797"/>
    <n v="1614"/>
    <s v="en"/>
    <n v="-30"/>
    <x v="2"/>
  </r>
  <r>
    <s v="Sat Feb 03 2018 16:10:04"/>
    <s v="The last time i checked,  is climbing up.."/>
    <s v="b****g"/>
    <x v="113"/>
    <x v="4"/>
    <x v="50"/>
    <b v="0"/>
    <n v="138"/>
    <n v="98"/>
    <s v="en"/>
    <n v="10"/>
    <x v="0"/>
  </r>
  <r>
    <s v="Sat Feb 03 2018 16:10:24"/>
    <s v="Now that all they hype has died down, I gotta say it. Bitcoin is the veganism of the financial world."/>
    <s v="T****5"/>
    <x v="4"/>
    <x v="118"/>
    <x v="2"/>
    <b v="0"/>
    <n v="472"/>
    <n v="366"/>
    <s v="en"/>
    <n v="-30"/>
    <x v="2"/>
  </r>
  <r>
    <s v="Sat Feb 03 2018 16:10:55"/>
    <s v="Bitcoin ponele!"/>
    <s v="D****y"/>
    <x v="4"/>
    <x v="4"/>
    <x v="47"/>
    <b v="0"/>
    <n v="116"/>
    <n v="250"/>
    <s v="es"/>
    <n v="0"/>
    <x v="1"/>
  </r>
  <r>
    <s v="Sat Feb 03 2018 16:11:51"/>
    <s v="ETH price will always go up. POS once used. Every ETH use will be gone forever. Bitcoin will always be 21million forever. ETH no."/>
    <s v="E****r"/>
    <x v="4"/>
    <x v="4"/>
    <x v="1"/>
    <b v="0"/>
    <n v="153"/>
    <n v="151"/>
    <s v="en"/>
    <n v="0"/>
    <x v="1"/>
  </r>
  <r>
    <s v="Sat Feb 03 2018 16:12:11"/>
    <s v="Bitcoin ban expands across credit cards - Taipei Times"/>
    <s v="z****l"/>
    <x v="108"/>
    <x v="4"/>
    <x v="48"/>
    <b v="0"/>
    <n v="227"/>
    <n v="219"/>
    <s v="en"/>
    <n v="0"/>
    <x v="1"/>
  </r>
  <r>
    <s v="Sat Feb 03 2018 16:12:51"/>
    <s v="Ohh jeez,  just saw an ad for bitcoin ira.  I don't even know what to say...."/>
    <s v="S****8"/>
    <x v="4"/>
    <x v="81"/>
    <x v="2"/>
    <b v="0"/>
    <n v="36"/>
    <n v="175"/>
    <s v="en"/>
    <n v="0"/>
    <x v="1"/>
  </r>
  <r>
    <s v="Sat Feb 03 2018 16:12:52"/>
    <s v="BUY LOW... SELL HIGH!! Bitcoin $25-30K Still in Play 2018"/>
    <s v="a****a"/>
    <x v="4"/>
    <x v="117"/>
    <x v="2"/>
    <b v="0"/>
    <n v="39272"/>
    <n v="193"/>
    <s v="en"/>
    <n v="0"/>
    <x v="1"/>
  </r>
  <r>
    <s v="Sat Feb 03 2018 16:13:26"/>
    <s v="Because I didnt click on your page for any bitcoin related reason "/>
    <s v="S****y"/>
    <x v="4"/>
    <x v="4"/>
    <x v="0"/>
    <b v="0"/>
    <n v="78"/>
    <n v="124"/>
    <s v="en"/>
    <n v="0"/>
    <x v="1"/>
  </r>
  <r>
    <s v="Sat Feb 03 2018 16:14:10"/>
    <s v="Dragonmint Bitcoin miners or this other nonsense miner?"/>
    <s v="S****r"/>
    <x v="4"/>
    <x v="52"/>
    <x v="22"/>
    <b v="0"/>
    <n v="527"/>
    <n v="274"/>
    <s v="en"/>
    <n v="-30"/>
    <x v="2"/>
  </r>
  <r>
    <s v="Sat Feb 03 2018 16:14:19"/>
    <s v="Yo memo so stupid, it bought Bitcoin. "/>
    <s v="m****o"/>
    <x v="4"/>
    <x v="119"/>
    <x v="2"/>
    <b v="0"/>
    <n v="1025"/>
    <n v="2962"/>
    <s v="en"/>
    <n v="0"/>
    <x v="1"/>
  </r>
  <r>
    <s v="Sat Feb 03 2018 16:14:44"/>
    <s v="what the hell is bitcoin"/>
    <s v="s****0"/>
    <x v="137"/>
    <x v="120"/>
    <x v="0"/>
    <b v="0"/>
    <n v="15"/>
    <n v="84"/>
    <s v="en"/>
    <n v="-10"/>
    <x v="2"/>
  </r>
  <r>
    <s v="Sat Feb 03 2018 16:15:14"/>
    <s v="A basicattack what you don't understand. They will be surprised to know Bitcoin may save their crumbling business."/>
    <s v="j****m"/>
    <x v="138"/>
    <x v="121"/>
    <x v="18"/>
    <b v="0"/>
    <n v="704"/>
    <n v="525"/>
    <s v="es"/>
    <n v="10"/>
    <x v="0"/>
  </r>
  <r>
    <s v="Sat Feb 03 2018 16:15:20"/>
    <s v="im so rich i bought the moon - bitcoin hodler that got in at 19k"/>
    <s v="q****z"/>
    <x v="139"/>
    <x v="122"/>
    <x v="54"/>
    <b v="0"/>
    <n v="126820"/>
    <n v="638"/>
    <s v="en"/>
    <n v="20"/>
    <x v="0"/>
  </r>
  <r>
    <s v="Sat Feb 03 2018 16:15:22"/>
    <s v="That  chart looked a lot like the NASDAQ circa 2000"/>
    <s v="s****2"/>
    <x v="140"/>
    <x v="123"/>
    <x v="2"/>
    <b v="0"/>
    <n v="47"/>
    <n v="151"/>
    <s v="en"/>
    <n v="0"/>
    <x v="1"/>
  </r>
  <r>
    <s v="Sat Feb 03 2018 16:16:32"/>
    <s v="Bitcoin isnt the bubble, its the pin. -  "/>
    <s v="r****l"/>
    <x v="141"/>
    <x v="75"/>
    <x v="39"/>
    <b v="0"/>
    <n v="508"/>
    <n v="1189"/>
    <s v="en"/>
    <n v="0"/>
    <x v="1"/>
  </r>
  <r>
    <s v="Sat Feb 03 2018 16:18:09"/>
    <s v="My hunch too. Remember ??? 'Bitcoin might be weaponized'."/>
    <s v="a****h"/>
    <x v="142"/>
    <x v="58"/>
    <x v="4"/>
    <b v="0"/>
    <n v="16"/>
    <n v="100"/>
    <s v="en"/>
    <n v="-10"/>
    <x v="2"/>
  </r>
  <r>
    <s v="Sat Feb 03 2018 16:18:15"/>
    <s v="morning  bitcoin investor :"/>
    <s v="h****w"/>
    <x v="143"/>
    <x v="124"/>
    <x v="55"/>
    <b v="0"/>
    <n v="19"/>
    <n v="8"/>
    <s v="en"/>
    <n v="0"/>
    <x v="1"/>
  </r>
  <r>
    <s v="Sat Feb 03 2018 16:18:18"/>
    <s v="DYING FOR SATOSHI'S BITCOIN PROFITS"/>
    <s v="a****e"/>
    <x v="4"/>
    <x v="125"/>
    <x v="56"/>
    <b v="0"/>
    <n v="810"/>
    <n v="2979"/>
    <s v="en"/>
    <n v="-10"/>
    <x v="2"/>
  </r>
  <r>
    <s v="Sat Feb 03 2018 16:19:49"/>
    <s v="$ada could reasonably end the day settled at $0.53 per coin.    "/>
    <s v="T****z"/>
    <x v="41"/>
    <x v="43"/>
    <x v="2"/>
    <b v="0"/>
    <n v="2446"/>
    <n v="208"/>
    <s v="en"/>
    <n v="10"/>
    <x v="0"/>
  </r>
  <r>
    <s v="Sat Feb 03 2018 16:20:21"/>
    <s v="Slept for 15 hrs.. who am I, what year is this and what is a bitcoin"/>
    <s v="K****a"/>
    <x v="144"/>
    <x v="117"/>
    <x v="2"/>
    <b v="0"/>
    <n v="33"/>
    <n v="69"/>
    <s v="en"/>
    <n v="0"/>
    <x v="1"/>
  </r>
  <r>
    <s v="Sat Feb 03 2018 16:20:41"/>
    <s v="Bitcoin looks bubblier than a bubble bath.what's the deal!"/>
    <s v="v****a"/>
    <x v="68"/>
    <x v="65"/>
    <x v="4"/>
    <b v="0"/>
    <n v="79"/>
    <n v="569"/>
    <s v="en"/>
    <n v="10"/>
    <x v="0"/>
  </r>
  <r>
    <s v="Sat Feb 03 2018 16:21:52"/>
    <s v="Youre in the  game since...      "/>
    <s v="V****e"/>
    <x v="59"/>
    <x v="27"/>
    <x v="2"/>
    <b v="0"/>
    <n v="171"/>
    <n v="416"/>
    <s v="en"/>
    <n v="10"/>
    <x v="0"/>
  </r>
  <r>
    <s v="Sat Feb 03 2018 16:21:57"/>
    <s v="can never apply to  or USD because both have unlimited money/token supply, unlike "/>
    <s v="D****6"/>
    <x v="4"/>
    <x v="4"/>
    <x v="57"/>
    <b v="0"/>
    <n v="85"/>
    <n v="342"/>
    <s v="en"/>
    <n v="0"/>
    <x v="1"/>
  </r>
  <r>
    <s v="Sat Feb 03 2018 16:22:09"/>
    <s v="has edged above $USD 9,100 in what *might* be a recovery. Time will tell. $BTC  "/>
    <s v="L****s"/>
    <x v="12"/>
    <x v="14"/>
    <x v="10"/>
    <b v="0"/>
    <n v="95"/>
    <n v="68"/>
    <s v="en"/>
    <n v="-10"/>
    <x v="2"/>
  </r>
  <r>
    <s v="Sat Feb 03 2018 16:22:40"/>
    <s v="Dont let the market ruin your weekend  is going to be just fine - "/>
    <s v="P****W"/>
    <x v="16"/>
    <x v="18"/>
    <x v="2"/>
    <b v="0"/>
    <n v="911"/>
    <n v="258"/>
    <s v="en"/>
    <n v="-10"/>
    <x v="2"/>
  </r>
  <r>
    <s v="Sat Feb 03 2018 16:23:02"/>
    <s v="Ask yourself... did bitcoin hit 8k last night? Was that the predicted floor?"/>
    <s v="C****r"/>
    <x v="59"/>
    <x v="27"/>
    <x v="2"/>
    <b v="0"/>
    <n v="148"/>
    <n v="814"/>
    <s v="en"/>
    <n v="0"/>
    <x v="1"/>
  </r>
  <r>
    <s v="Sat Feb 03 2018 16:23:50"/>
    <s v="I'm gonna get my bitcoin I'm gonna get my bitcoin"/>
    <s v="c****_"/>
    <x v="93"/>
    <x v="82"/>
    <x v="4"/>
    <b v="0"/>
    <n v="798"/>
    <n v="1616"/>
    <s v="en"/>
    <n v="0"/>
    <x v="1"/>
  </r>
  <r>
    <s v="Sat Feb 03 2018 16:23:51"/>
    <s v="Expect,,Bitcoin fall again below $9,000"/>
    <s v="t****7"/>
    <x v="61"/>
    <x v="27"/>
    <x v="2"/>
    <b v="0"/>
    <n v="587"/>
    <n v="128"/>
    <s v="en"/>
    <n v="-10"/>
    <x v="2"/>
  </r>
  <r>
    <s v="Sat Feb 03 2018 16:24:13"/>
    <s v="1 Bitcoin = 1608,54 "/>
    <s v="f****l"/>
    <x v="17"/>
    <x v="19"/>
    <x v="12"/>
    <b v="0"/>
    <n v="1029"/>
    <n v="851"/>
    <s v="de"/>
    <n v="0"/>
    <x v="1"/>
  </r>
  <r>
    <s v="Sat Feb 03 2018 16:24:21"/>
    <s v="Bitcoin is not meant to ever be sold. The second feeling is just an indicator to add to position."/>
    <s v="d****3"/>
    <x v="59"/>
    <x v="27"/>
    <x v="2"/>
    <b v="0"/>
    <n v="332"/>
    <n v="153"/>
    <s v="en"/>
    <n v="-20"/>
    <x v="2"/>
  </r>
  <r>
    <s v="Sat Feb 03 2018 16:24:52"/>
    <s v="there is no monitor button on my bitcoin app why is this? As far as i can see the app is up to date"/>
    <s v="T****y"/>
    <x v="75"/>
    <x v="71"/>
    <x v="0"/>
    <b v="0"/>
    <n v="67"/>
    <n v="189"/>
    <s v="en"/>
    <n v="10"/>
    <x v="0"/>
  </r>
  <r>
    <s v="Sat Feb 03 2018 16:27:23"/>
    <s v="I pity the people who bought bitcoin at the rate of 1bitcoin=$16,000 "/>
    <s v="h****i"/>
    <x v="46"/>
    <x v="48"/>
    <x v="16"/>
    <b v="0"/>
    <n v="1194"/>
    <n v="610"/>
    <s v="en"/>
    <n v="0"/>
    <x v="1"/>
  </r>
  <r>
    <s v="Sat Feb 03 2018 16:29:42"/>
    <s v="Anyone wanna give me one whole bitcoin?"/>
    <s v="d****a"/>
    <x v="4"/>
    <x v="43"/>
    <x v="2"/>
    <b v="0"/>
    <n v="4001"/>
    <n v="755"/>
    <s v="en"/>
    <n v="0"/>
    <x v="1"/>
  </r>
  <r>
    <s v="Sat Feb 03 2018 16:30:03"/>
    <s v="Can you withdraw bitcoin?"/>
    <s v="p****r"/>
    <x v="4"/>
    <x v="4"/>
    <x v="22"/>
    <b v="0"/>
    <n v="182"/>
    <n v="838"/>
    <s v="en"/>
    <n v="-10"/>
    <x v="2"/>
  </r>
  <r>
    <s v="Sat Feb 03 2018 16:30:17"/>
    <s v="Any chance that Mobile Vikings will accept Bitcoin Cash, as a payment option in the near future? "/>
    <s v="D****a"/>
    <x v="4"/>
    <x v="4"/>
    <x v="26"/>
    <b v="0"/>
    <n v="32"/>
    <n v="174"/>
    <s v="nl"/>
    <n v="0"/>
    <x v="1"/>
  </r>
  <r>
    <s v="Sat Feb 03 2018 16:30:41"/>
    <s v="Arent bitcoin miners using  mostly? I think youre getting rich from the  trend :)"/>
    <s v="r****t"/>
    <x v="4"/>
    <x v="4"/>
    <x v="30"/>
    <b v="0"/>
    <n v="266"/>
    <n v="621"/>
    <s v="en"/>
    <n v="0"/>
    <x v="1"/>
  </r>
  <r>
    <s v="Sat Feb 03 2018 16:33:13"/>
    <s v="Bitcoin Millionaires buying more at These Levels. Fire   Sale prices... Are YOU? Buy Low... Sell High!! HODL to $100K+   "/>
    <s v="a****a"/>
    <x v="4"/>
    <x v="117"/>
    <x v="2"/>
    <b v="0"/>
    <n v="39272"/>
    <n v="193"/>
    <s v="en"/>
    <n v="0"/>
    <x v="1"/>
  </r>
  <r>
    <s v="Sat Feb 03 2018 16:33:51"/>
    <s v="tren up   "/>
    <s v="B****m"/>
    <x v="145"/>
    <x v="126"/>
    <x v="4"/>
    <b v="0"/>
    <n v="139"/>
    <n v="447"/>
    <s v="id"/>
    <n v="10"/>
    <x v="0"/>
  </r>
  <r>
    <s v="Sat Feb 03 2018 16:34:11"/>
    <s v="Will Bitcoin reach $20,000 again within 1 month?"/>
    <s v="C****t"/>
    <x v="4"/>
    <x v="4"/>
    <x v="0"/>
    <b v="0"/>
    <n v="707"/>
    <n v="0"/>
    <s v="en"/>
    <n v="0"/>
    <x v="1"/>
  </r>
  <r>
    <s v="Sat Feb 03 2018 16:34:21"/>
    <s v="Lol thats my screenshot. Proud to contribute to the real Bitcoin!"/>
    <s v="B****n"/>
    <x v="4"/>
    <x v="4"/>
    <x v="22"/>
    <b v="0"/>
    <n v="119"/>
    <n v="524"/>
    <s v="en"/>
    <n v="30"/>
    <x v="0"/>
  </r>
  <r>
    <s v="Sat Feb 03 2018 16:34:36"/>
    <s v="Good to See Stocks Down -666 pts on Friday... More  will Flow into "/>
    <s v="a****a"/>
    <x v="4"/>
    <x v="117"/>
    <x v="2"/>
    <b v="0"/>
    <n v="39272"/>
    <n v="193"/>
    <s v="en"/>
    <n v="0"/>
    <x v="1"/>
  </r>
  <r>
    <s v="Sat Feb 03 2018 16:34:58"/>
    <s v="The  reminds me of  is only powerful until you actually see it."/>
    <s v="j****n"/>
    <x v="146"/>
    <x v="18"/>
    <x v="2"/>
    <b v="0"/>
    <n v="112"/>
    <n v="169"/>
    <s v="en"/>
    <n v="10"/>
    <x v="0"/>
  </r>
  <r>
    <s v="Sat Feb 03 2018 16:36:31"/>
    <s v="The current price of bitcoin is 1 bitcoin, the current price of bcash is 1 hard fork."/>
    <s v="m****h"/>
    <x v="70"/>
    <x v="9"/>
    <x v="2"/>
    <b v="0"/>
    <n v="130"/>
    <n v="300"/>
    <s v="en"/>
    <n v="-10"/>
    <x v="2"/>
  </r>
  <r>
    <s v="Sat Feb 03 2018 16:37:01"/>
    <s v="If you want to ruin Vivaldis Four Seasons, next time you listen imagine that its about Bitcoin."/>
    <s v="i****t"/>
    <x v="58"/>
    <x v="11"/>
    <x v="2"/>
    <b v="1"/>
    <n v="99379"/>
    <n v="4518"/>
    <s v="en"/>
    <n v="-10"/>
    <x v="2"/>
  </r>
  <r>
    <s v="Sat Feb 03 2018 16:37:33"/>
    <s v="Krugster's NYT piece on  $BTC (Bubble, Bubble, Fraud and Trouble) is so dumb it hurts"/>
    <s v="G****i"/>
    <x v="25"/>
    <x v="29"/>
    <x v="2"/>
    <b v="0"/>
    <n v="2482"/>
    <n v="1802"/>
    <s v="en"/>
    <n v="-40"/>
    <x v="2"/>
  </r>
  <r>
    <s v="Sat Feb 03 2018 16:37:36"/>
    <s v="Ha the guy that predicts bitcoin to be $1,000,000"/>
    <s v="r****e"/>
    <x v="26"/>
    <x v="18"/>
    <x v="2"/>
    <b v="0"/>
    <n v="91"/>
    <n v="751"/>
    <s v="en"/>
    <n v="10"/>
    <x v="0"/>
  </r>
  <r>
    <s v="Sat Feb 03 2018 16:37:39"/>
    <s v="This is great news"/>
    <s v="B****1"/>
    <x v="4"/>
    <x v="81"/>
    <x v="2"/>
    <b v="0"/>
    <n v="5"/>
    <n v="24"/>
    <s v="en"/>
    <n v="10"/>
    <x v="0"/>
  </r>
  <r>
    <s v="Sat Feb 03 2018 16:37:51"/>
    <s v="Exodus and Gemini Say Stop Using Bitcoin   / Bitcoin Cash Forks TODAY / Bitcoin Gold Launched!"/>
    <s v="B****C"/>
    <x v="25"/>
    <x v="29"/>
    <x v="2"/>
    <b v="0"/>
    <n v="71"/>
    <n v="179"/>
    <s v="en"/>
    <n v="0"/>
    <x v="1"/>
  </r>
  <r>
    <s v="Sat Feb 03 2018 16:38:41"/>
    <s v="Why not just run a lightning node on the bitcoin network instead"/>
    <s v="J****3"/>
    <x v="4"/>
    <x v="4"/>
    <x v="19"/>
    <b v="0"/>
    <n v="8"/>
    <n v="35"/>
    <s v="en"/>
    <n v="0"/>
    <x v="1"/>
  </r>
  <r>
    <s v="Sat Feb 03 2018 16:38:58"/>
    <s v="Wtf is bitcoin? Seriously? I dont get it. And I even googled it. "/>
    <s v="k****s"/>
    <x v="4"/>
    <x v="68"/>
    <x v="2"/>
    <b v="0"/>
    <n v="241"/>
    <n v="733"/>
    <s v="en"/>
    <n v="-20"/>
    <x v="2"/>
  </r>
  <r>
    <s v="Sat Feb 03 2018 16:39:53"/>
    <s v="Thought they were all into bitcoin these days ...."/>
    <s v="n****y"/>
    <x v="4"/>
    <x v="4"/>
    <x v="9"/>
    <b v="0"/>
    <n v="857"/>
    <n v="906"/>
    <s v="en"/>
    <n v="0"/>
    <x v="1"/>
  </r>
  <r>
    <s v="Sat Feb 03 2018 16:42:12"/>
    <s v="Bitcoin Ban Expands Across Credit Cards as Big US Banks Recoil - Bloomberg"/>
    <s v="z****l"/>
    <x v="108"/>
    <x v="4"/>
    <x v="48"/>
    <b v="0"/>
    <n v="227"/>
    <n v="219"/>
    <s v="en"/>
    <n v="-10"/>
    <x v="2"/>
  </r>
  <r>
    <s v="Sat Feb 03 2018 16:43:11"/>
    <s v="Bitcoin and chill?"/>
    <s v="R****n"/>
    <x v="4"/>
    <x v="4"/>
    <x v="38"/>
    <b v="0"/>
    <n v="1184"/>
    <n v="4088"/>
    <s v="en"/>
    <n v="0"/>
    <x v="1"/>
  </r>
  <r>
    <s v="Sat Feb 03 2018 16:44:16"/>
    <s v="Whenever I hear someone say they trade bitcoin now, I immediately think that they're a pseudointellectual that's tryna cash in on a trend"/>
    <s v="A****V"/>
    <x v="25"/>
    <x v="29"/>
    <x v="2"/>
    <b v="0"/>
    <n v="144"/>
    <n v="355"/>
    <s v="en"/>
    <n v="0"/>
    <x v="1"/>
  </r>
  <r>
    <s v="Sat Feb 03 2018 16:45:14"/>
    <s v="The bio says donate bitcoin... youre delusional if u think account is genuine. Clearly very disrespectful"/>
    <s v="P****z"/>
    <x v="25"/>
    <x v="29"/>
    <x v="2"/>
    <b v="0"/>
    <n v="2053"/>
    <n v="407"/>
    <s v="en"/>
    <n v="10"/>
    <x v="0"/>
  </r>
  <r>
    <s v="Sat Feb 03 2018 16:46:05"/>
    <s v="Bitcoin bubble go boom."/>
    <s v="E****t"/>
    <x v="147"/>
    <x v="127"/>
    <x v="22"/>
    <b v="0"/>
    <n v="598"/>
    <n v="755"/>
    <s v="en"/>
    <n v="10"/>
    <x v="0"/>
  </r>
  <r>
    <s v="Sat Feb 03 2018 16:46:50"/>
    <s v="right hold on, if you get a kinetic power source and some bitcoin mining ASICs you might be onto something"/>
    <s v="a****r"/>
    <x v="109"/>
    <x v="97"/>
    <x v="0"/>
    <b v="0"/>
    <n v="2264"/>
    <n v="2352"/>
    <s v="en"/>
    <n v="-10"/>
    <x v="2"/>
  </r>
  <r>
    <s v="Sat Feb 03 2018 16:46:58"/>
    <s v="something IA and Bitcoin related"/>
    <s v="L****l"/>
    <x v="148"/>
    <x v="128"/>
    <x v="49"/>
    <b v="0"/>
    <n v="501"/>
    <n v="742"/>
    <s v="es"/>
    <n v="0"/>
    <x v="1"/>
  </r>
  <r>
    <s v="Sat Feb 03 2018 16:48:44"/>
    <s v="Bitcoin !"/>
    <s v="P****t"/>
    <x v="4"/>
    <x v="4"/>
    <x v="22"/>
    <b v="0"/>
    <n v="130"/>
    <n v="124"/>
    <s v="fr"/>
    <n v="0"/>
    <x v="1"/>
  </r>
  <r>
    <s v="Sat Feb 03 2018 16:49:04"/>
    <s v="when bitcoin hit $20k (WOW!), i hodl'd; i didnt sell a single satoshi all he way down to $8k;  my expected target for 2018 is $100k."/>
    <s v="e****r"/>
    <x v="4"/>
    <x v="4"/>
    <x v="45"/>
    <b v="0"/>
    <n v="13777"/>
    <n v="1750"/>
    <s v="en"/>
    <n v="-20"/>
    <x v="2"/>
  </r>
  <r>
    <s v="Sat Feb 03 2018 16:49:09"/>
    <s v="Um 5? (I have no effing clue how bitcoin works)"/>
    <s v="E****b"/>
    <x v="149"/>
    <x v="45"/>
    <x v="2"/>
    <b v="0"/>
    <n v="1840"/>
    <n v="1255"/>
    <s v="en"/>
    <n v="0"/>
    <x v="1"/>
  </r>
  <r>
    <s v="Sat Feb 03 2018 16:50:17"/>
    <s v="yeah. respect to u both, part of bitcoin history. well done. (i'm a bit jealous) :-)"/>
    <s v="e****r"/>
    <x v="4"/>
    <x v="4"/>
    <x v="45"/>
    <b v="0"/>
    <n v="13777"/>
    <n v="1750"/>
    <s v="en"/>
    <n v="20"/>
    <x v="0"/>
  </r>
  <r>
    <s v="Sat Feb 03 2018 16:50:24"/>
    <s v="Crypto and Twitter go together like...          $BTC $LTC $ETH"/>
    <s v="l****d"/>
    <x v="4"/>
    <x v="43"/>
    <x v="2"/>
    <b v="0"/>
    <n v="1536"/>
    <n v="3077"/>
    <s v="en"/>
    <n v="0"/>
    <x v="1"/>
  </r>
  <r>
    <s v="Sat Feb 03 2018 16:50:30"/>
    <s v="beauty of it is, if you don't like lightning, then don't use it. Bitcoin still Bitcoin."/>
    <s v="S****m"/>
    <x v="150"/>
    <x v="35"/>
    <x v="22"/>
    <b v="0"/>
    <n v="10306"/>
    <n v="1088"/>
    <s v="en"/>
    <n v="10"/>
    <x v="0"/>
  </r>
  <r>
    <s v="Sat Feb 03 2018 16:50:52"/>
    <s v="Everybody starts somewhere. How many daily txs on bitcoin 6-9 months after implementation? "/>
    <s v="_****h"/>
    <x v="77"/>
    <x v="18"/>
    <x v="2"/>
    <b v="0"/>
    <n v="7601"/>
    <n v="397"/>
    <s v="en"/>
    <n v="0"/>
    <x v="1"/>
  </r>
  <r>
    <s v="Sat Feb 03 2018 16:50:53"/>
    <s v="Contain Bitcoin but never withdraw from that position?! Dude. The bloodiest day. 2/"/>
    <s v="C****y"/>
    <x v="4"/>
    <x v="4"/>
    <x v="36"/>
    <b v="0"/>
    <n v="249"/>
    <n v="299"/>
    <s v="en"/>
    <n v="-30"/>
    <x v="2"/>
  </r>
  <r>
    <s v="Sat Feb 03 2018 16:51:57"/>
    <s v="How to start using a bitcoin savings wallet"/>
    <s v="m****2"/>
    <x v="109"/>
    <x v="97"/>
    <x v="0"/>
    <b v="0"/>
    <n v="1"/>
    <n v="7"/>
    <s v="pl"/>
    <n v="10"/>
    <x v="0"/>
  </r>
  <r>
    <s v="Sat Feb 03 2018 16:54:55"/>
    <s v="You know how people who do CrossFit always tell you that they do CrossFit? Its the same with bitcoin. - "/>
    <s v="k****s"/>
    <x v="98"/>
    <x v="51"/>
    <x v="2"/>
    <b v="0"/>
    <n v="633"/>
    <n v="952"/>
    <s v="en"/>
    <n v="0"/>
    <x v="1"/>
  </r>
  <r>
    <s v="Sat Feb 03 2018 16:56:03"/>
    <s v="Who knows, any random hex number of the right length could be a future Bitcoin."/>
    <s v="p****r"/>
    <x v="4"/>
    <x v="46"/>
    <x v="2"/>
    <b v="0"/>
    <n v="492"/>
    <n v="1211"/>
    <s v="en"/>
    <n v="-10"/>
    <x v="2"/>
  </r>
  <r>
    <s v="Sat Feb 03 2018 16:56:07"/>
    <s v="Bitcoin - Support = $9,216; Resistance = $9,472 $BTC"/>
    <s v="t****r"/>
    <x v="42"/>
    <x v="44"/>
    <x v="2"/>
    <b v="0"/>
    <n v="58759"/>
    <n v="20790"/>
    <s v="en"/>
    <n v="0"/>
    <x v="1"/>
  </r>
  <r>
    <s v="Sat Feb 03 2018 16:56:33"/>
    <s v="Bitcoin miner"/>
    <s v="g****6"/>
    <x v="4"/>
    <x v="4"/>
    <x v="58"/>
    <b v="0"/>
    <n v="16"/>
    <n v="269"/>
    <s v="en"/>
    <n v="-10"/>
    <x v="2"/>
  </r>
  <r>
    <s v="Sat Feb 03 2018 16:57:35"/>
    <s v="Try nano and many more coins..1000x better thb bitcoin cash"/>
    <s v="D****0"/>
    <x v="129"/>
    <x v="109"/>
    <x v="4"/>
    <b v="0"/>
    <n v="9"/>
    <n v="47"/>
    <s v="en"/>
    <n v="0"/>
    <x v="1"/>
  </r>
  <r>
    <s v="Sat Feb 03 2018 16:58:16"/>
    <s v="Expecting a 1-4 candle pull back on the hourly chart, and then we go higher     "/>
    <s v="a****k"/>
    <x v="59"/>
    <x v="27"/>
    <x v="2"/>
    <b v="0"/>
    <n v="218"/>
    <n v="149"/>
    <s v="en"/>
    <n v="10"/>
    <x v="0"/>
  </r>
  <r>
    <s v="Sat Feb 03 2018 16:58:34"/>
    <s v="I believe the Bitcoin bottom is in. Game time..."/>
    <s v="S****d"/>
    <x v="151"/>
    <x v="129"/>
    <x v="0"/>
    <b v="0"/>
    <n v="4753"/>
    <n v="1512"/>
    <s v="en"/>
    <n v="20"/>
    <x v="0"/>
  </r>
  <r>
    <s v="Sat Feb 03 2018 16:58:48"/>
    <s v="In one UK pension company Hargreaves landsdown - you can buy the Swedish bitcoin fund XBT"/>
    <s v="r****3"/>
    <x v="0"/>
    <x v="0"/>
    <x v="0"/>
    <b v="0"/>
    <n v="118"/>
    <n v="199"/>
    <s v="en"/>
    <n v="10"/>
    <x v="0"/>
  </r>
  <r>
    <s v="Sat Feb 03 2018 16:58:55"/>
    <s v="So with bitcoin dropping.. will we start seeing a price drop for GPU's?"/>
    <s v="S****g"/>
    <x v="4"/>
    <x v="77"/>
    <x v="2"/>
    <b v="0"/>
    <n v="190"/>
    <n v="437"/>
    <s v="en"/>
    <n v="-20"/>
    <x v="2"/>
  </r>
  <r>
    <s v="Sat Feb 03 2018 16:59:22"/>
    <s v="$  (9271.29) 3mSMA50touch- (9274.06), 12:1Accel+, tf:0110001, FirmTrnd-:+125%, ch:+8.3%, DyVol:12T:0.3x:0.7x"/>
    <s v="t****o"/>
    <x v="25"/>
    <x v="29"/>
    <x v="2"/>
    <b v="0"/>
    <n v="7063"/>
    <n v="262"/>
    <s v="en"/>
    <n v="0"/>
    <x v="1"/>
  </r>
  <r>
    <s v="Sat Feb 03 2018 16:59:43"/>
    <s v="Russian Oligarch will simplyI got into bitcoin before it was cool. Wealth Explained."/>
    <s v="B****k"/>
    <x v="48"/>
    <x v="49"/>
    <x v="22"/>
    <b v="0"/>
    <n v="899"/>
    <n v="382"/>
    <s v="en"/>
    <n v="20"/>
    <x v="0"/>
  </r>
  <r>
    <s v="Sat Feb 03 2018 17:01:32"/>
    <s v="Reason number 1 bcash is not bitcoin - when you consistently have to tell people its the real one, generally it mean its not."/>
    <s v="C****o"/>
    <x v="16"/>
    <x v="18"/>
    <x v="2"/>
    <b v="0"/>
    <n v="15"/>
    <n v="59"/>
    <s v="en"/>
    <n v="-10"/>
    <x v="2"/>
  </r>
  <r>
    <s v="Sat Feb 03 2018 17:01:57"/>
    <s v="It's 2018 and y'all still investing in Bitcoin? I just spent my life's earnings on cattle.  On my FFA hustle"/>
    <s v="M****e"/>
    <x v="4"/>
    <x v="51"/>
    <x v="2"/>
    <b v="0"/>
    <n v="206"/>
    <n v="114"/>
    <s v="en"/>
    <n v="-10"/>
    <x v="2"/>
  </r>
  <r>
    <s v="Sat Feb 03 2018 17:02:00"/>
    <s v="Current price of Bitcoin is $9312.68      "/>
    <s v="j****e"/>
    <x v="61"/>
    <x v="27"/>
    <x v="2"/>
    <b v="0"/>
    <n v="32"/>
    <n v="141"/>
    <s v="en"/>
    <n v="0"/>
    <x v="1"/>
  </r>
  <r>
    <s v="Sat Feb 03 2018 17:03:50"/>
    <s v="Total Losses since November 2017 - 36.13811144 Bitcoin and - 34.138111678 Bitcoins cash, and - 11388.12236788 ether....How am I doing guys?"/>
    <s v="H****i"/>
    <x v="110"/>
    <x v="52"/>
    <x v="22"/>
    <b v="0"/>
    <n v="21"/>
    <n v="132"/>
    <s v="en"/>
    <n v="0"/>
    <x v="1"/>
  </r>
  <r>
    <s v="Sat Feb 03 2018 17:04:33"/>
    <s v="The ones you paid for with your bitcoin mining money"/>
    <s v="T****_"/>
    <x v="4"/>
    <x v="18"/>
    <x v="2"/>
    <b v="0"/>
    <n v="510"/>
    <n v="313"/>
    <s v="en"/>
    <n v="0"/>
    <x v="1"/>
  </r>
  <r>
    <s v="Sat Feb 03 2018 17:04:40"/>
    <s v="Current price of Bitcoin is $9312.68 Like if thats good for you and retweet if thats not good for you   "/>
    <s v="B****0"/>
    <x v="27"/>
    <x v="30"/>
    <x v="0"/>
    <b v="0"/>
    <n v="2120"/>
    <n v="4146"/>
    <s v="en"/>
    <n v="20"/>
    <x v="0"/>
  </r>
  <r>
    <s v="Sat Feb 03 2018 17:05:12"/>
    <s v="Yo! Does why Bitcoin is going down on USD value... because you shaved!"/>
    <s v="B****o"/>
    <x v="4"/>
    <x v="18"/>
    <x v="2"/>
    <b v="0"/>
    <n v="25"/>
    <n v="175"/>
    <s v="en"/>
    <n v="0"/>
    <x v="1"/>
  </r>
  <r>
    <s v="Sat Feb 03 2018 17:05:34"/>
    <s v="what's you opinion about Tether scandal? could Tether crash Bitcoin?"/>
    <s v="R****i"/>
    <x v="4"/>
    <x v="4"/>
    <x v="59"/>
    <b v="0"/>
    <n v="371"/>
    <n v="42"/>
    <s v="it"/>
    <n v="-20"/>
    <x v="2"/>
  </r>
  <r>
    <s v="Sat Feb 03 2018 17:06:01"/>
    <s v="Did you know in January 2016, one Bitcoin was worth USD$350, and is now worth over USD$2,000?  "/>
    <s v="m****n"/>
    <x v="33"/>
    <x v="35"/>
    <x v="22"/>
    <b v="0"/>
    <n v="232"/>
    <n v="177"/>
    <s v="en"/>
    <n v="20"/>
    <x v="0"/>
  </r>
  <r>
    <s v="Sat Feb 03 2018 17:06:15"/>
    <s v="Yo, that's why Bitcoin is loosing USD value... because you shaved!"/>
    <s v="B****o"/>
    <x v="4"/>
    <x v="18"/>
    <x v="2"/>
    <b v="0"/>
    <n v="25"/>
    <n v="175"/>
    <s v="en"/>
    <n v="10"/>
    <x v="0"/>
  </r>
  <r>
    <s v="Sat Feb 03 2018 17:07:28"/>
    <s v="*goes to check Bitcoin balance, the account is empty*  Somebody toucha ma Bitcoin"/>
    <s v="T****3"/>
    <x v="33"/>
    <x v="35"/>
    <x v="22"/>
    <b v="0"/>
    <n v="1325"/>
    <n v="971"/>
    <s v="en"/>
    <n v="0"/>
    <x v="1"/>
  </r>
  <r>
    <s v="Sat Feb 03 2018 17:08:18"/>
    <s v="1730GMT  Has the  bubble burst?  asks our panel on "/>
    <s v="C****n"/>
    <x v="152"/>
    <x v="130"/>
    <x v="60"/>
    <b v="0"/>
    <n v="980"/>
    <n v="640"/>
    <s v="en"/>
    <n v="-10"/>
    <x v="2"/>
  </r>
  <r>
    <s v="Sat Feb 03 2018 17:10:19"/>
    <s v="my baby is a Bitcoin"/>
    <s v="C****L"/>
    <x v="56"/>
    <x v="56"/>
    <x v="2"/>
    <b v="0"/>
    <n v="3975"/>
    <n v="877"/>
    <s v="en"/>
    <n v="0"/>
    <x v="1"/>
  </r>
  <r>
    <s v="Sat Feb 03 2018 17:10:24"/>
    <s v="From his tweets it seems Peters emotions has more volatility than "/>
    <s v="j****y"/>
    <x v="24"/>
    <x v="27"/>
    <x v="2"/>
    <b v="0"/>
    <n v="129"/>
    <n v="240"/>
    <s v="en"/>
    <n v="-10"/>
    <x v="2"/>
  </r>
  <r>
    <s v="Sat Feb 03 2018 17:11:28"/>
    <s v="it's the new bitcoin!"/>
    <s v="D****r"/>
    <x v="4"/>
    <x v="131"/>
    <x v="2"/>
    <b v="0"/>
    <n v="2325"/>
    <n v="517"/>
    <s v="en"/>
    <n v="0"/>
    <x v="1"/>
  </r>
  <r>
    <s v="Sat Feb 03 2018 17:12:13"/>
    <s v="I lost my bitcoin is the new my mom threw out my baseball cards"/>
    <s v="m****v"/>
    <x v="70"/>
    <x v="9"/>
    <x v="2"/>
    <b v="0"/>
    <n v="512"/>
    <n v="786"/>
    <s v="en"/>
    <n v="-20"/>
    <x v="2"/>
  </r>
  <r>
    <s v="Sat Feb 03 2018 17:12:19"/>
    <s v="Better returns on the graphics card than the bitcoin"/>
    <s v="i****t"/>
    <x v="77"/>
    <x v="18"/>
    <x v="2"/>
    <b v="0"/>
    <n v="226"/>
    <n v="838"/>
    <s v="en"/>
    <n v="10"/>
    <x v="0"/>
  </r>
  <r>
    <s v="Sat Feb 03 2018 17:12:38"/>
    <s v="hint bitcoin sites can be confusing also hint we got it in good also hint i probably wouldnt have tweeted about it if i had won"/>
    <s v="i****8"/>
    <x v="4"/>
    <x v="4"/>
    <x v="24"/>
    <b v="0"/>
    <n v="144"/>
    <n v="539"/>
    <s v="en"/>
    <n v="10"/>
    <x v="0"/>
  </r>
  <r>
    <s v="Sat Feb 03 2018 17:13:28"/>
    <s v="why havent I received the bitcoin cash I was apparently promised from the fork?"/>
    <s v="T****y"/>
    <x v="0"/>
    <x v="0"/>
    <x v="0"/>
    <b v="0"/>
    <n v="194"/>
    <n v="297"/>
    <s v="en"/>
    <n v="-10"/>
    <x v="2"/>
  </r>
  <r>
    <s v="Sat Feb 03 2018 17:13:57"/>
    <s v="Following the  chart action last few days has been nothing short of exhilarating"/>
    <s v="W****r"/>
    <x v="153"/>
    <x v="117"/>
    <x v="2"/>
    <b v="0"/>
    <n v="5173"/>
    <n v="5108"/>
    <s v="en"/>
    <n v="0"/>
    <x v="1"/>
  </r>
  <r>
    <s v="Sat Feb 03 2018 17:14:50"/>
    <s v="And you guys been telling people to sell you might as well just give them your bitcoin address"/>
    <s v="c****8"/>
    <x v="154"/>
    <x v="18"/>
    <x v="2"/>
    <b v="0"/>
    <n v="17"/>
    <n v="109"/>
    <s v="en"/>
    <n v="0"/>
    <x v="1"/>
  </r>
  <r>
    <s v="Sat Feb 03 2018 17:15:05"/>
    <s v="G20 is about regulating ICOs and KYC. Not about banning  $btc "/>
    <s v="b****i"/>
    <x v="77"/>
    <x v="18"/>
    <x v="2"/>
    <b v="0"/>
    <n v="573"/>
    <n v="419"/>
    <s v="en"/>
    <n v="-10"/>
    <x v="2"/>
  </r>
  <r>
    <s v="Sat Feb 03 2018 17:16:47"/>
    <s v="Everyone stopped talking about bitcoin really quick?"/>
    <s v="k****d"/>
    <x v="77"/>
    <x v="18"/>
    <x v="2"/>
    <b v="0"/>
    <n v="74"/>
    <n v="987"/>
    <s v="en"/>
    <n v="10"/>
    <x v="0"/>
  </r>
  <r>
    <s v="Sat Feb 03 2018 17:17:32"/>
    <s v="Help do I sell bitcoin???"/>
    <s v="a****_"/>
    <x v="155"/>
    <x v="51"/>
    <x v="2"/>
    <b v="0"/>
    <n v="473"/>
    <n v="270"/>
    <s v="en"/>
    <n v="0"/>
    <x v="1"/>
  </r>
  <r>
    <s v="Sat Feb 03 2018 17:17:33"/>
    <s v="well I found where you can track bitcoin in the app but its not tracking the growth of what we purchased right?"/>
    <s v="M****n"/>
    <x v="156"/>
    <x v="85"/>
    <x v="2"/>
    <b v="0"/>
    <n v="866"/>
    <n v="1918"/>
    <s v="en"/>
    <n v="20"/>
    <x v="0"/>
  </r>
  <r>
    <s v="Sat Feb 03 2018 17:17:44"/>
    <s v="a population of just over 7 billion people today. On average, this means the average person owns just under 0.003 bitcoin. lmao"/>
    <s v="j****c"/>
    <x v="33"/>
    <x v="35"/>
    <x v="22"/>
    <b v="0"/>
    <n v="579"/>
    <n v="940"/>
    <s v="en"/>
    <n v="-30"/>
    <x v="2"/>
  </r>
  <r>
    <s v="Sat Feb 03 2018 17:19:24"/>
    <s v="Its crazy but its a trend that wont last so expect to see a lot of used cards on the market whenever bitcoin fails."/>
    <s v="J****o"/>
    <x v="4"/>
    <x v="51"/>
    <x v="2"/>
    <b v="0"/>
    <n v="946"/>
    <n v="634"/>
    <s v="en"/>
    <n v="-10"/>
    <x v="2"/>
  </r>
  <r>
    <s v="Sat Feb 03 2018 17:22:01"/>
    <s v="Yesterday  kissed low of  $ 7540 Now at $  9476 !!!!"/>
    <s v="I****i"/>
    <x v="4"/>
    <x v="4"/>
    <x v="4"/>
    <b v="0"/>
    <n v="6545"/>
    <n v="482"/>
    <s v="en"/>
    <n v="-10"/>
    <x v="2"/>
  </r>
  <r>
    <s v="Sat Feb 03 2018 17:22:06"/>
    <s v="You are charging normal bank accounts super high fees to buy bitcoin with  Terrible"/>
    <s v="d****6"/>
    <x v="157"/>
    <x v="103"/>
    <x v="2"/>
    <b v="0"/>
    <n v="51"/>
    <n v="114"/>
    <s v="en"/>
    <n v="20"/>
    <x v="0"/>
  </r>
  <r>
    <s v="Sat Feb 03 2018 17:23:28"/>
    <s v="Hodl rhymes with coddle.I coddle my bitcoin by hodl-ing them (in a cold storage hardware wallet of course)"/>
    <s v="s****2"/>
    <x v="59"/>
    <x v="27"/>
    <x v="2"/>
    <b v="0"/>
    <n v="170"/>
    <n v="1093"/>
    <s v="en"/>
    <n v="-10"/>
    <x v="2"/>
  </r>
  <r>
    <s v="Sat Feb 03 2018 17:24:21"/>
    <s v="The fundamentals for Bitcoin are getting better every day -- as the price is getting cheaper"/>
    <s v="r****v"/>
    <x v="158"/>
    <x v="132"/>
    <x v="61"/>
    <b v="0"/>
    <n v="13"/>
    <n v="18"/>
    <s v="en"/>
    <n v="10"/>
    <x v="0"/>
  </r>
  <r>
    <s v="Sat Feb 03 2018 17:24:31"/>
    <s v="Yes would like to know all those icons as well"/>
    <s v="j****9"/>
    <x v="4"/>
    <x v="4"/>
    <x v="38"/>
    <b v="0"/>
    <n v="2"/>
    <n v="29"/>
    <s v="en"/>
    <n v="10"/>
    <x v="0"/>
  </r>
  <r>
    <s v="Sat Feb 03 2018 17:25:28"/>
    <s v="LOL, there's a lot of people like this Bella, please ignore them, all you have to do is buy Bitcoin below 9k and your good"/>
    <s v="b****a"/>
    <x v="85"/>
    <x v="79"/>
    <x v="40"/>
    <b v="0"/>
    <n v="28"/>
    <n v="278"/>
    <s v="en"/>
    <n v="40"/>
    <x v="0"/>
  </r>
  <r>
    <s v="Sat Feb 03 2018 17:26:07"/>
    <s v="it's the perfect time to throw ass for bitcoin"/>
    <s v="_****r"/>
    <x v="41"/>
    <x v="43"/>
    <x v="2"/>
    <b v="0"/>
    <n v="1124"/>
    <n v="676"/>
    <s v="en"/>
    <n v="-10"/>
    <x v="2"/>
  </r>
  <r>
    <s v="Sat Feb 03 2018 17:26:59"/>
    <s v="People put all the faith in the world on smart contracts, but  adopting  flies right under their radar. SMH"/>
    <s v="C****o"/>
    <x v="159"/>
    <x v="18"/>
    <x v="2"/>
    <b v="0"/>
    <n v="88"/>
    <n v="160"/>
    <s v="en"/>
    <n v="20"/>
    <x v="0"/>
  </r>
  <r>
    <s v="Sat Feb 03 2018 17:27:12"/>
    <s v="$bcpt looking to hit a $1.00 today!       "/>
    <s v="J****9"/>
    <x v="4"/>
    <x v="45"/>
    <x v="2"/>
    <b v="0"/>
    <n v="22"/>
    <n v="59"/>
    <s v="en"/>
    <n v="0"/>
    <x v="1"/>
  </r>
  <r>
    <s v="Sat Feb 03 2018 17:27:23"/>
    <s v="Will they take bitcoin or litecoin for payment? :-)"/>
    <s v="R****0"/>
    <x v="4"/>
    <x v="43"/>
    <x v="2"/>
    <b v="0"/>
    <n v="362"/>
    <n v="652"/>
    <s v="en"/>
    <n v="0"/>
    <x v="1"/>
  </r>
  <r>
    <s v="Sat Feb 03 2018 17:28:26"/>
    <s v="The problem with seeing that future for bitcoin is that technology obsoletes."/>
    <s v="B****k"/>
    <x v="70"/>
    <x v="9"/>
    <x v="2"/>
    <b v="0"/>
    <n v="1102"/>
    <n v="431"/>
    <s v="en"/>
    <n v="-20"/>
    <x v="2"/>
  </r>
  <r>
    <s v="Sat Feb 03 2018 17:29:42"/>
    <s v="Going to gift some bitcoin to the newlyweds?"/>
    <s v="B****e"/>
    <x v="160"/>
    <x v="123"/>
    <x v="2"/>
    <b v="0"/>
    <n v="57"/>
    <n v="237"/>
    <s v="en"/>
    <n v="10"/>
    <x v="0"/>
  </r>
  <r>
    <s v="Sat Feb 03 2018 17:30:02"/>
    <s v="Could we see a cryptoUSD? Sure, maybe. But that would be used instead of bitcoin."/>
    <s v="B****k"/>
    <x v="70"/>
    <x v="9"/>
    <x v="2"/>
    <b v="0"/>
    <n v="1102"/>
    <n v="431"/>
    <s v="en"/>
    <n v="10"/>
    <x v="0"/>
  </r>
  <r>
    <s v="Sat Feb 03 2018 17:30:05"/>
    <s v="And Bitcoin ?????"/>
    <s v="M****0"/>
    <x v="78"/>
    <x v="73"/>
    <x v="30"/>
    <b v="0"/>
    <n v="1256"/>
    <n v="376"/>
    <s v="en"/>
    <n v="0"/>
    <x v="1"/>
  </r>
  <r>
    <s v="Sat Feb 03 2018 17:30:16"/>
    <s v="Happy as hell Bitcoin going back up and its all star Saturdays tonight at opyum!!!"/>
    <s v="i****3"/>
    <x v="59"/>
    <x v="27"/>
    <x v="2"/>
    <b v="0"/>
    <n v="1607"/>
    <n v="1364"/>
    <s v="en"/>
    <n v="20"/>
    <x v="0"/>
  </r>
  <r>
    <s v="Sat Feb 03 2018 17:31:03"/>
    <s v="Maybe you should read the Bitcoin whitepaper. Its only 8 pages."/>
    <s v="T****n"/>
    <x v="161"/>
    <x v="133"/>
    <x v="9"/>
    <b v="0"/>
    <n v="24"/>
    <n v="163"/>
    <s v="en"/>
    <n v="-10"/>
    <x v="2"/>
  </r>
  <r>
    <s v="Sat Feb 03 2018 17:31:13"/>
    <s v="Cmon mate, thats quite normal for bitcoin :)"/>
    <s v="l****w"/>
    <x v="0"/>
    <x v="0"/>
    <x v="0"/>
    <b v="0"/>
    <n v="1711"/>
    <n v="1323"/>
    <s v="en"/>
    <n v="0"/>
    <x v="1"/>
  </r>
  <r>
    <s v="Sat Feb 03 2018 17:31:19"/>
    <s v="Here we go again.  "/>
    <s v="w****s"/>
    <x v="162"/>
    <x v="2"/>
    <x v="2"/>
    <b v="0"/>
    <n v="1227"/>
    <n v="751"/>
    <s v="en"/>
    <n v="0"/>
    <x v="1"/>
  </r>
  <r>
    <s v="Sat Feb 03 2018 17:31:26"/>
    <s v="Bitcoin doesn't actually exist"/>
    <s v="N****b"/>
    <x v="4"/>
    <x v="4"/>
    <x v="62"/>
    <b v="0"/>
    <n v="405"/>
    <n v="392"/>
    <s v="en"/>
    <n v="0"/>
    <x v="1"/>
  </r>
  <r>
    <s v="Sat Feb 03 2018 17:31:47"/>
    <s v="Keep  .. the fun still not their yet ... wait   "/>
    <s v="M****a"/>
    <x v="85"/>
    <x v="79"/>
    <x v="40"/>
    <b v="0"/>
    <n v="417"/>
    <n v="410"/>
    <s v="en"/>
    <n v="0"/>
    <x v="1"/>
  </r>
  <r>
    <s v="Sat Feb 03 2018 17:31:48"/>
    <s v="I just found out about the 19-year-old Bitcoin millionaire, and I'm ready to be euthanized now."/>
    <s v="a****e"/>
    <x v="163"/>
    <x v="56"/>
    <x v="2"/>
    <b v="1"/>
    <n v="1809"/>
    <n v="1138"/>
    <s v="en"/>
    <n v="10"/>
    <x v="0"/>
  </r>
  <r>
    <s v="Sat Feb 03 2018 17:32:27"/>
    <s v="Waiting for Bitcoin to take off so I can get a used 2014 Toyota Camry. Treat yourself."/>
    <s v="t****m"/>
    <x v="56"/>
    <x v="56"/>
    <x v="2"/>
    <b v="0"/>
    <n v="46"/>
    <n v="21"/>
    <s v="en"/>
    <n v="0"/>
    <x v="1"/>
  </r>
  <r>
    <s v="Sat Feb 03 2018 17:33:58"/>
    <s v="Whose burning?  We are up more than 10X since Krugman called bitcoin evil."/>
    <s v="n****v"/>
    <x v="98"/>
    <x v="51"/>
    <x v="2"/>
    <b v="0"/>
    <n v="884"/>
    <n v="1704"/>
    <s v="en"/>
    <n v="-10"/>
    <x v="2"/>
  </r>
  <r>
    <s v="Sat Feb 03 2018 17:34:44"/>
    <s v="Bitcoin is a commodity and offers many services.  You can call it a ponzi but just makes you look foolish."/>
    <s v="n****v"/>
    <x v="98"/>
    <x v="51"/>
    <x v="2"/>
    <b v="0"/>
    <n v="885"/>
    <n v="1704"/>
    <s v="en"/>
    <n v="0"/>
    <x v="1"/>
  </r>
  <r>
    <s v="Sat Feb 03 2018 17:35:02"/>
    <s v="ZEBPAY BITCOIN WALLET HOW TO BUY BITCOIN INSTANTLY ||    ?:"/>
    <s v="M****7"/>
    <x v="4"/>
    <x v="4"/>
    <x v="4"/>
    <b v="0"/>
    <n v="464"/>
    <n v="862"/>
    <s v="en"/>
    <n v="20"/>
    <x v="0"/>
  </r>
  <r>
    <s v="Sat Feb 03 2018 17:35:24"/>
    <s v="Blockchain, Bitcoin, cryptocurrency and all the things we think we know, but are probably faking | Ladders"/>
    <s v="B****C"/>
    <x v="25"/>
    <x v="29"/>
    <x v="2"/>
    <b v="0"/>
    <n v="71"/>
    <n v="179"/>
    <s v="en"/>
    <n v="-10"/>
    <x v="2"/>
  </r>
  <r>
    <s v="Sat Feb 03 2018 17:35:41"/>
    <s v="You can do that with bitcoin paper wallet"/>
    <s v="C****6"/>
    <x v="28"/>
    <x v="31"/>
    <x v="22"/>
    <b v="0"/>
    <n v="3187"/>
    <n v="686"/>
    <s v="en"/>
    <n v="0"/>
    <x v="1"/>
  </r>
  <r>
    <s v="Sat Feb 03 2018 17:36:08"/>
    <s v="Bitcoin should tip back over to $10k this weekend, if it holds... We're back. :-)"/>
    <s v="M****a"/>
    <x v="0"/>
    <x v="0"/>
    <x v="0"/>
    <b v="0"/>
    <n v="595"/>
    <n v="141"/>
    <s v="en"/>
    <n v="-10"/>
    <x v="2"/>
  </r>
  <r>
    <s v="Sat Feb 03 2018 17:36:39"/>
    <s v="No record... Err... We talking about the same Bitcoin here?"/>
    <s v="J****d"/>
    <x v="0"/>
    <x v="0"/>
    <x v="0"/>
    <b v="0"/>
    <n v="2177"/>
    <n v="679"/>
    <s v="en"/>
    <n v="-10"/>
    <x v="2"/>
  </r>
  <r>
    <s v="Sat Feb 03 2018 17:38:55"/>
    <s v="I understand blockchain.  I am an advisor to a blockchain company.  Bitcoin is a scam."/>
    <s v="j****m"/>
    <x v="33"/>
    <x v="35"/>
    <x v="22"/>
    <b v="0"/>
    <n v="39"/>
    <n v="52"/>
    <s v="en"/>
    <n v="0"/>
    <x v="1"/>
  </r>
  <r>
    <s v="Sat Feb 03 2018 17:39:49"/>
    <s v="Let's see, January- Spaghet - Ugandan Knuckles - Tide Pods - Logan Paul - Bitcoin (?)  What did I miss?"/>
    <s v="b****t"/>
    <x v="4"/>
    <x v="4"/>
    <x v="13"/>
    <b v="0"/>
    <n v="165"/>
    <n v="243"/>
    <s v="en"/>
    <n v="-10"/>
    <x v="2"/>
  </r>
  <r>
    <s v="Sat Feb 03 2018 17:40:46"/>
    <s v="Which book(s) have you read, that were written more than 30 years ago, that are relevant to bitcoin?"/>
    <s v="R****y"/>
    <x v="80"/>
    <x v="75"/>
    <x v="39"/>
    <b v="0"/>
    <n v="9754"/>
    <n v="399"/>
    <s v="en"/>
    <n v="10"/>
    <x v="0"/>
  </r>
  <r>
    <s v="Sat Feb 03 2018 17:40:53"/>
    <s v="Dow Jones looking like bitcoin"/>
    <s v="F****1"/>
    <x v="0"/>
    <x v="0"/>
    <x v="0"/>
    <b v="0"/>
    <n v="59"/>
    <n v="105"/>
    <s v="en"/>
    <n v="0"/>
    <x v="1"/>
  </r>
  <r>
    <s v="Sat Feb 03 2018 17:41:17"/>
    <s v="If a  falls in the forest does anyone hear ?"/>
    <s v="M****s"/>
    <x v="33"/>
    <x v="35"/>
    <x v="22"/>
    <b v="0"/>
    <n v="613"/>
    <n v="255"/>
    <s v="en"/>
    <n v="-10"/>
    <x v="2"/>
  </r>
  <r>
    <s v="Sat Feb 03 2018 17:41:54"/>
    <s v="Interesting to see that  no longer has premium status on Korean exchanges when compared to  or  "/>
    <s v="T****t"/>
    <x v="4"/>
    <x v="66"/>
    <x v="2"/>
    <b v="0"/>
    <n v="3"/>
    <n v="5"/>
    <s v="en"/>
    <n v="10"/>
    <x v="0"/>
  </r>
  <r>
    <s v="Sat Feb 03 2018 17:42:46"/>
    <s v="Bitcoin seems like one big social experiment.. greed vs fear"/>
    <s v="K****r"/>
    <x v="4"/>
    <x v="4"/>
    <x v="37"/>
    <b v="0"/>
    <n v="425"/>
    <n v="330"/>
    <s v="en"/>
    <n v="-20"/>
    <x v="2"/>
  </r>
  <r>
    <s v="Sat Feb 03 2018 17:42:52"/>
    <s v="short bitcoin right here, 9288, stop above 9500, looking for new lows sub 7400, may hold a piece for the puke lower from there"/>
    <s v="b****3"/>
    <x v="58"/>
    <x v="11"/>
    <x v="2"/>
    <b v="0"/>
    <n v="62"/>
    <n v="231"/>
    <s v="en"/>
    <n v="-50"/>
    <x v="2"/>
  </r>
  <r>
    <s v="Sat Feb 03 2018 17:43:43"/>
    <s v="came free bitcoin to  "/>
    <s v="P****o"/>
    <x v="4"/>
    <x v="134"/>
    <x v="63"/>
    <b v="0"/>
    <n v="17"/>
    <n v="72"/>
    <s v="es"/>
    <n v="10"/>
    <x v="0"/>
  </r>
  <r>
    <s v="Sat Feb 03 2018 17:43:52"/>
    <s v="Roger. NO is plenty."/>
    <s v="B****e"/>
    <x v="0"/>
    <x v="0"/>
    <x v="0"/>
    <b v="0"/>
    <n v="174"/>
    <n v="240"/>
    <s v="en"/>
    <n v="10"/>
    <x v="0"/>
  </r>
  <r>
    <s v="Sat Feb 03 2018 17:43:57"/>
    <s v="show me the bitcoin"/>
    <s v="S****a"/>
    <x v="164"/>
    <x v="4"/>
    <x v="64"/>
    <b v="0"/>
    <n v="516"/>
    <n v="367"/>
    <s v="pt"/>
    <n v="-10"/>
    <x v="2"/>
  </r>
  <r>
    <s v="Sat Feb 03 2018 17:45:21"/>
    <s v="bitcoin is also delicious with salt, avocado and a slice of toasted bread, plus maybe some cheese or cold cuts"/>
    <s v="g****n"/>
    <x v="25"/>
    <x v="29"/>
    <x v="2"/>
    <b v="0"/>
    <n v="2205"/>
    <n v="1079"/>
    <s v="en"/>
    <n v="10"/>
    <x v="0"/>
  </r>
  <r>
    <s v="Sat Feb 03 2018 17:46:24"/>
    <s v="100k bitcoin hell yeah...possibly more once the mainstream starts using it globally"/>
    <s v="V****1"/>
    <x v="0"/>
    <x v="0"/>
    <x v="0"/>
    <b v="0"/>
    <n v="15958"/>
    <n v="14067"/>
    <s v="en"/>
    <n v="-10"/>
    <x v="2"/>
  </r>
  <r>
    <s v="Sat Feb 03 2018 17:46:33"/>
    <s v="Can you mine bitcoin on it?"/>
    <s v="e****o"/>
    <x v="4"/>
    <x v="4"/>
    <x v="12"/>
    <b v="0"/>
    <n v="94"/>
    <n v="235"/>
    <s v="en"/>
    <n v="-10"/>
    <x v="2"/>
  </r>
  <r>
    <s v="Sat Feb 03 2018 17:46:36"/>
    <s v="Hehehe... Im ok. Bitcoin is a mess. Buy Cardano!"/>
    <s v="t****o"/>
    <x v="46"/>
    <x v="48"/>
    <x v="16"/>
    <b v="0"/>
    <n v="768"/>
    <n v="499"/>
    <s v="en"/>
    <n v="0"/>
    <x v="1"/>
  </r>
  <r>
    <s v="Sat Feb 03 2018 17:47:31"/>
    <s v="Wordcount fluctuating so much it's beginning to resemble the bitcoin exchange rate."/>
    <s v="d****d"/>
    <x v="137"/>
    <x v="120"/>
    <x v="0"/>
    <b v="0"/>
    <n v="2423"/>
    <n v="1340"/>
    <s v="en"/>
    <n v="0"/>
    <x v="1"/>
  </r>
  <r>
    <s v="Sat Feb 03 2018 17:49:26"/>
    <s v="Passionate about bitcoin is clear plea for help"/>
    <s v="J****t"/>
    <x v="4"/>
    <x v="2"/>
    <x v="2"/>
    <b v="0"/>
    <n v="928"/>
    <n v="437"/>
    <s v="en"/>
    <n v="10"/>
    <x v="0"/>
  </r>
  <r>
    <s v="Sat Feb 03 2018 17:49:50"/>
    <s v="Advise can lead to a lawsuit lol if youre thinking of mining try out hashflare Im receiving nearly 0.25 bitcoin per day."/>
    <s v="r****s"/>
    <x v="4"/>
    <x v="74"/>
    <x v="0"/>
    <b v="0"/>
    <n v="67"/>
    <n v="96"/>
    <s v="en"/>
    <n v="-20"/>
    <x v="2"/>
  </r>
  <r>
    <s v="Sat Feb 03 2018 17:50:06"/>
    <s v="Buy? Sell? Or wait? Daily Forecasts for EURUSD, GBPUSD, USDJPY, Bitcoin, etc. on Daily, Weekly and Monthly charts.  "/>
    <s v="R****x"/>
    <x v="113"/>
    <x v="4"/>
    <x v="50"/>
    <b v="0"/>
    <n v="582"/>
    <n v="1849"/>
    <s v="en"/>
    <n v="-10"/>
    <x v="2"/>
  </r>
  <r>
    <s v="Sat Feb 03 2018 17:50:09"/>
    <s v="The tech isn't the bottleneck here. The fact that you can't pay fines and taxes in bitcoin is."/>
    <s v="B****k"/>
    <x v="70"/>
    <x v="9"/>
    <x v="2"/>
    <b v="0"/>
    <n v="1103"/>
    <n v="431"/>
    <s v="en"/>
    <n v="0"/>
    <x v="1"/>
  </r>
  <r>
    <s v="Sat Feb 03 2018 17:51:40"/>
    <s v="I have transferred 5000 money on 22 Jan but still I not got  Give me my BTC"/>
    <s v="d****d"/>
    <x v="4"/>
    <x v="4"/>
    <x v="4"/>
    <b v="0"/>
    <n v="184"/>
    <n v="268"/>
    <s v="en"/>
    <n v="0"/>
    <x v="1"/>
  </r>
  <r>
    <s v="Sat Feb 03 2018 17:52:18"/>
    <s v="Asian Longhorn beetle spreading north from New York will make maple syrup prices look like Bitcoin when they make it into Quebec"/>
    <s v="W****n"/>
    <x v="4"/>
    <x v="4"/>
    <x v="22"/>
    <b v="0"/>
    <n v="1000"/>
    <n v="1394"/>
    <s v="en"/>
    <n v="0"/>
    <x v="1"/>
  </r>
  <r>
    <s v="Sat Feb 03 2018 17:52:36"/>
    <s v="Need to put out more 'noob' articles for new bitcoin investors to read"/>
    <s v="a****0"/>
    <x v="16"/>
    <x v="18"/>
    <x v="2"/>
    <b v="0"/>
    <n v="51"/>
    <n v="302"/>
    <s v="en"/>
    <n v="-10"/>
    <x v="2"/>
  </r>
  <r>
    <s v="Sat Feb 03 2018 17:52:59"/>
    <s v="may present one more good buying opportunity before getting out of reach. I'd keep some shopping budget until Tuesday night."/>
    <s v="f****h"/>
    <x v="77"/>
    <x v="18"/>
    <x v="2"/>
    <b v="0"/>
    <n v="248"/>
    <n v="173"/>
    <s v="en"/>
    <n v="10"/>
    <x v="0"/>
  </r>
  <r>
    <s v="Sat Feb 03 2018 17:55:37"/>
    <s v="Bitcoin is Beanie Babies. Go on, be the greater fool."/>
    <s v="I****n"/>
    <x v="4"/>
    <x v="116"/>
    <x v="2"/>
    <b v="0"/>
    <n v="480"/>
    <n v="1223"/>
    <s v="en"/>
    <n v="-10"/>
    <x v="2"/>
  </r>
  <r>
    <s v="Sat Feb 03 2018 17:55:53"/>
    <s v="and  What You Need to Know"/>
    <s v="B****x"/>
    <x v="125"/>
    <x v="27"/>
    <x v="2"/>
    <b v="0"/>
    <n v="2280"/>
    <n v="1389"/>
    <s v="en"/>
    <n v="0"/>
    <x v="1"/>
  </r>
  <r>
    <s v="Sat Feb 03 2018 17:56:33"/>
    <s v="Front Anus Tentacle Hitler is coincidentally part of my bitcoin wallet key"/>
    <s v="c****a"/>
    <x v="116"/>
    <x v="101"/>
    <x v="2"/>
    <b v="0"/>
    <n v="4809"/>
    <n v="693"/>
    <s v="en"/>
    <n v="0"/>
    <x v="1"/>
  </r>
  <r>
    <s v="Sat Feb 03 2018 17:58:07"/>
    <s v="Crypto Dip Humbles South Korean Bitcoin Premium"/>
    <s v="e****i"/>
    <x v="22"/>
    <x v="25"/>
    <x v="1"/>
    <b v="0"/>
    <n v="22095"/>
    <n v="273"/>
    <s v="en"/>
    <n v="20"/>
    <x v="0"/>
  </r>
  <r>
    <s v="Sat Feb 03 2018 18:00:02"/>
    <s v="03Feb2018 18:00 UTC   status - Last 2162 blocks mined - 1,015,535 BTC output - 203,781 transactions"/>
    <s v="O****u"/>
    <x v="22"/>
    <x v="25"/>
    <x v="1"/>
    <b v="0"/>
    <n v="1721"/>
    <n v="1117"/>
    <s v="en"/>
    <n v="-10"/>
    <x v="2"/>
  </r>
  <r>
    <s v="Sat Feb 03 2018 18:00:07"/>
    <s v="Depends how you short it - if you use bitcoin futures to short it no need to buy bitcoins to cover"/>
    <s v="M****g"/>
    <x v="85"/>
    <x v="79"/>
    <x v="40"/>
    <b v="0"/>
    <n v="43"/>
    <n v="38"/>
    <s v="en"/>
    <n v="-10"/>
    <x v="2"/>
  </r>
  <r>
    <s v="Sat Feb 03 2018 18:00:17"/>
    <s v="I made $850k in 18 months on one REAL account only, you can do the same using our robot. Check other accounts LIVE on our website. "/>
    <s v="a****8"/>
    <x v="22"/>
    <x v="25"/>
    <x v="1"/>
    <b v="0"/>
    <n v="1309"/>
    <n v="4954"/>
    <s v="en"/>
    <n v="0"/>
    <x v="1"/>
  </r>
  <r>
    <s v="Sat Feb 03 2018 18:00:26"/>
    <s v="Bitcoin mining for noobs."/>
    <s v="r****s"/>
    <x v="59"/>
    <x v="27"/>
    <x v="2"/>
    <b v="0"/>
    <n v="336"/>
    <n v="158"/>
    <s v="en"/>
    <n v="0"/>
    <x v="1"/>
  </r>
  <r>
    <s v="Sat Feb 03 2018 18:01:01"/>
    <s v="Looking forward to tron's coin burn in march !   $trx       "/>
    <s v="o****n"/>
    <x v="4"/>
    <x v="4"/>
    <x v="8"/>
    <b v="0"/>
    <n v="85"/>
    <n v="0"/>
    <s v="en"/>
    <n v="-10"/>
    <x v="2"/>
  </r>
  <r>
    <s v="Sat Feb 03 2018 18:01:51"/>
    <s v="As if Bitcoin and Crypto wasn't an issue for GPU prices already, now there's gonna be Deepfake farms...."/>
    <s v="N****r"/>
    <x v="4"/>
    <x v="125"/>
    <x v="56"/>
    <b v="0"/>
    <n v="498"/>
    <n v="2922"/>
    <s v="en"/>
    <n v="0"/>
    <x v="1"/>
  </r>
  <r>
    <s v="Sat Feb 03 2018 18:02:09"/>
    <s v="Current price of Bitcoin is $9186.85 Like if thats good for you and retweet if thats not good for you   "/>
    <s v="B****0"/>
    <x v="27"/>
    <x v="30"/>
    <x v="0"/>
    <b v="0"/>
    <n v="2122"/>
    <n v="4146"/>
    <s v="en"/>
    <n v="20"/>
    <x v="0"/>
  </r>
  <r>
    <s v="Sat Feb 03 2018 18:02:32"/>
    <s v="What do you think of LItecoin?   Or do you just own Bitcoin?"/>
    <s v="z****h"/>
    <x v="26"/>
    <x v="18"/>
    <x v="2"/>
    <b v="0"/>
    <n v="9"/>
    <n v="25"/>
    <s v="en"/>
    <n v="0"/>
    <x v="1"/>
  </r>
  <r>
    <s v="Sat Feb 03 2018 18:02:33"/>
    <s v="wow projek amazing Hope to win these time. Thanks bitcoin token 0x1c6ce3e75c1529759030d7dafa8dbb4583e32da9"/>
    <s v="m****1"/>
    <x v="100"/>
    <x v="91"/>
    <x v="13"/>
    <b v="0"/>
    <n v="45"/>
    <n v="386"/>
    <s v="en"/>
    <n v="40"/>
    <x v="0"/>
  </r>
  <r>
    <s v="Sat Feb 03 2018 18:02:38"/>
    <s v="Most negative movements in the last hour     Gold(-2.47%), "/>
    <s v="C****n"/>
    <x v="165"/>
    <x v="135"/>
    <x v="26"/>
    <b v="0"/>
    <n v="3259"/>
    <n v="2"/>
    <s v="nl"/>
    <n v="-10"/>
    <x v="2"/>
  </r>
  <r>
    <s v="Sat Feb 03 2018 18:03:14"/>
    <s v="They should make an anime about investing in bitcoin"/>
    <s v="M****o"/>
    <x v="21"/>
    <x v="24"/>
    <x v="7"/>
    <b v="0"/>
    <n v="136"/>
    <n v="115"/>
    <s v="en"/>
    <n v="-10"/>
    <x v="2"/>
  </r>
  <r>
    <s v="Sat Feb 03 2018 18:03:36"/>
    <s v="Someone Needs to streak the Super Bowl half time show wearing a buy Bitcoin cape $BTC Retweet"/>
    <s v="B****2"/>
    <x v="4"/>
    <x v="4"/>
    <x v="1"/>
    <b v="0"/>
    <n v="178"/>
    <n v="135"/>
    <s v="en"/>
    <n v="10"/>
    <x v="0"/>
  </r>
  <r>
    <s v="Sat Feb 03 2018 18:05:22"/>
    <s v="You took your Bitcoin profits when he said to, right?"/>
    <s v="A****r"/>
    <x v="4"/>
    <x v="46"/>
    <x v="2"/>
    <b v="0"/>
    <n v="110"/>
    <n v="131"/>
    <s v="en"/>
    <n v="0"/>
    <x v="1"/>
  </r>
  <r>
    <s v="Sat Feb 03 2018 18:05:33"/>
    <s v="Nooo... who will talk about bitcoin going forward?"/>
    <s v="A****7"/>
    <x v="56"/>
    <x v="56"/>
    <x v="2"/>
    <b v="0"/>
    <n v="45"/>
    <n v="37"/>
    <s v="en"/>
    <n v="0"/>
    <x v="1"/>
  </r>
  <r>
    <s v="Sat Feb 03 2018 18:07:19"/>
    <s v="A growing number of big U.S. credit-card issuers are deciding they dont want to finance a falling knife.  "/>
    <s v="l****a"/>
    <x v="19"/>
    <x v="22"/>
    <x v="15"/>
    <b v="0"/>
    <n v="40"/>
    <n v="101"/>
    <s v="en"/>
    <n v="-10"/>
    <x v="2"/>
  </r>
  <r>
    <s v="Sat Feb 03 2018 18:09:42"/>
    <s v="You can pay me in Bitcoin if you prefer. Shot."/>
    <s v="R****f"/>
    <x v="4"/>
    <x v="4"/>
    <x v="5"/>
    <b v="0"/>
    <n v="1638"/>
    <n v="1207"/>
    <s v="en"/>
    <n v="0"/>
    <x v="1"/>
  </r>
  <r>
    <s v="Sat Feb 03 2018 18:12:02"/>
    <s v="Just so you know, I don't accept Bitcoin."/>
    <s v="g****o"/>
    <x v="166"/>
    <x v="72"/>
    <x v="39"/>
    <b v="0"/>
    <n v="83"/>
    <n v="575"/>
    <s v="en"/>
    <n v="0"/>
    <x v="1"/>
  </r>
  <r>
    <s v="Sat Feb 03 2018 18:12:15"/>
    <s v="We all  should get unite to tell the  haters and media the power of unity.    "/>
    <s v="H****r"/>
    <x v="129"/>
    <x v="109"/>
    <x v="4"/>
    <b v="0"/>
    <n v="29"/>
    <n v="27"/>
    <s v="en"/>
    <n v="10"/>
    <x v="0"/>
  </r>
  <r>
    <s v="Sat Feb 03 2018 18:12:35"/>
    <s v="I dont have any bitcoin . Its all about XRP ."/>
    <s v="S****0"/>
    <x v="0"/>
    <x v="0"/>
    <x v="0"/>
    <b v="0"/>
    <n v="486"/>
    <n v="358"/>
    <s v="en"/>
    <n v="0"/>
    <x v="1"/>
  </r>
  <r>
    <s v="Sat Feb 03 2018 18:13:00"/>
    <s v="She can finally afford to feed her kids, invest in Bitcoin, and start her own business. Thanks, Donald!"/>
    <s v="R****r"/>
    <x v="167"/>
    <x v="18"/>
    <x v="2"/>
    <b v="0"/>
    <n v="115"/>
    <n v="389"/>
    <s v="en"/>
    <n v="40"/>
    <x v="0"/>
  </r>
  <r>
    <s v="Sat Feb 03 2018 18:13:47"/>
    <s v="It's Bigby the Bitcoin Dog! Bigby is short for Bigger Idiot, of course"/>
    <s v="c****3"/>
    <x v="4"/>
    <x v="4"/>
    <x v="9"/>
    <b v="0"/>
    <n v="297"/>
    <n v="520"/>
    <s v="en"/>
    <n v="-20"/>
    <x v="2"/>
  </r>
  <r>
    <s v="Sat Feb 03 2018 18:13:59"/>
    <s v="How do I get long on twitter?           "/>
    <s v="f****9"/>
    <x v="111"/>
    <x v="99"/>
    <x v="2"/>
    <b v="0"/>
    <n v="3"/>
    <n v="30"/>
    <s v="en"/>
    <n v="0"/>
    <x v="1"/>
  </r>
  <r>
    <s v="Sat Feb 03 2018 18:15:02"/>
    <s v="11. In politics, you have your word and your friends; go back on either and you're dead.  "/>
    <s v="q****e"/>
    <x v="4"/>
    <x v="4"/>
    <x v="0"/>
    <b v="0"/>
    <n v="88"/>
    <n v="9"/>
    <s v="en"/>
    <n v="-10"/>
    <x v="2"/>
  </r>
  <r>
    <s v="Sat Feb 03 2018 18:16:18"/>
    <s v="the latest version of the Bitcoin app for the Nano S is 1.1.18 Update through the Ledger Manager"/>
    <s v="L****Q"/>
    <x v="39"/>
    <x v="41"/>
    <x v="6"/>
    <b v="0"/>
    <n v="62177"/>
    <n v="346"/>
    <s v="fr"/>
    <n v="0"/>
    <x v="1"/>
  </r>
  <r>
    <s v="Sat Feb 03 2018 18:16:27"/>
    <s v="about to take offfffff"/>
    <s v="A****r"/>
    <x v="149"/>
    <x v="45"/>
    <x v="2"/>
    <b v="0"/>
    <n v="555"/>
    <n v="327"/>
    <s v="en"/>
    <n v="0"/>
    <x v="1"/>
  </r>
  <r>
    <s v="Sat Feb 03 2018 18:17:26"/>
    <s v="People may use  to buy or  to buy. Perfectly fine."/>
    <s v="L****o"/>
    <x v="4"/>
    <x v="18"/>
    <x v="2"/>
    <b v="0"/>
    <n v="16"/>
    <n v="37"/>
    <s v="en"/>
    <n v="30"/>
    <x v="0"/>
  </r>
  <r>
    <s v="Sat Feb 03 2018 18:17:58"/>
    <s v="ya maaan altcoins neek fakes bitcoin"/>
    <s v="A****r"/>
    <x v="4"/>
    <x v="4"/>
    <x v="12"/>
    <b v="0"/>
    <n v="258"/>
    <n v="237"/>
    <s v="en"/>
    <n v="-10"/>
    <x v="2"/>
  </r>
  <r>
    <s v="Sat Feb 03 2018 18:18:18"/>
    <s v="The price to satisfy American voters is dropping faster than Bitcoin."/>
    <s v="_****_"/>
    <x v="48"/>
    <x v="49"/>
    <x v="22"/>
    <b v="0"/>
    <n v="206"/>
    <n v="367"/>
    <s v="en"/>
    <n v="0"/>
    <x v="1"/>
  </r>
  <r>
    <s v="Sat Feb 03 2018 18:18:19"/>
    <s v="the only payment solution that makes cash obsolete   "/>
    <s v="a****1"/>
    <x v="4"/>
    <x v="4"/>
    <x v="13"/>
    <b v="0"/>
    <n v="1502"/>
    <n v="2578"/>
    <s v="en"/>
    <n v="10"/>
    <x v="0"/>
  </r>
  <r>
    <s v="Sat Feb 03 2018 18:18:22"/>
    <s v="Tell me why I just invested into bitcoin"/>
    <s v="_****s"/>
    <x v="168"/>
    <x v="67"/>
    <x v="2"/>
    <b v="0"/>
    <n v="402"/>
    <n v="383"/>
    <s v="en"/>
    <n v="0"/>
    <x v="1"/>
  </r>
  <r>
    <s v="Sat Feb 03 2018 18:18:41"/>
    <s v="Peak bitcoin, evidently..."/>
    <s v="L****e"/>
    <x v="121"/>
    <x v="46"/>
    <x v="2"/>
    <b v="0"/>
    <n v="353"/>
    <n v="189"/>
    <s v="en"/>
    <n v="0"/>
    <x v="1"/>
  </r>
  <r>
    <s v="Sat Feb 03 2018 18:21:48"/>
    <s v="Seriously. Surrender your civiliaztion. You can't even generate brains able to see how much stupid bitcoin is."/>
    <s v="B****o"/>
    <x v="169"/>
    <x v="136"/>
    <x v="18"/>
    <b v="0"/>
    <n v="329"/>
    <n v="294"/>
    <s v="es"/>
    <n v="-20"/>
    <x v="2"/>
  </r>
  <r>
    <s v="Sat Feb 03 2018 18:22:46"/>
    <s v="Funny that this happens around the time Jamie Dimon stops insisting that Bitcoin is a bubble."/>
    <s v="M****r"/>
    <x v="170"/>
    <x v="27"/>
    <x v="2"/>
    <b v="0"/>
    <n v="6752"/>
    <n v="2991"/>
    <s v="en"/>
    <n v="-10"/>
    <x v="2"/>
  </r>
  <r>
    <s v="Sat Feb 03 2018 18:23:18"/>
    <s v="Ahhhaa!!!! Satoshis real name is Milton! He must've created bitcoin before he left and traveled to the next universe."/>
    <s v="b****1"/>
    <x v="25"/>
    <x v="29"/>
    <x v="2"/>
    <b v="0"/>
    <n v="6"/>
    <n v="172"/>
    <s v="en"/>
    <n v="10"/>
    <x v="0"/>
  </r>
  <r>
    <s v="Sat Feb 03 2018 18:23:48"/>
    <s v="Yep to see how bitcoin starts"/>
    <s v="m****7"/>
    <x v="61"/>
    <x v="27"/>
    <x v="2"/>
    <b v="0"/>
    <n v="9"/>
    <n v="18"/>
    <s v="en"/>
    <n v="0"/>
    <x v="1"/>
  </r>
  <r>
    <s v="Sat Feb 03 2018 18:24:09"/>
    <s v="Nothing cotton's up the ole vag like hearing a white dude talk about bitcoin."/>
    <s v="R****t"/>
    <x v="121"/>
    <x v="46"/>
    <x v="2"/>
    <b v="0"/>
    <n v="63"/>
    <n v="242"/>
    <s v="en"/>
    <n v="10"/>
    <x v="0"/>
  </r>
  <r>
    <s v="Sat Feb 03 2018 18:25:22"/>
    <s v="How many ppl lost faith in litecoin? I bought ethereum and Bitcoin cash in the dip...."/>
    <s v="P****2"/>
    <x v="4"/>
    <x v="45"/>
    <x v="2"/>
    <b v="0"/>
    <n v="6"/>
    <n v="36"/>
    <s v="en"/>
    <n v="10"/>
    <x v="0"/>
  </r>
  <r>
    <s v="Sat Feb 03 2018 18:25:30"/>
    <s v="So what is your overall portfolio ?     "/>
    <s v="j****y"/>
    <x v="4"/>
    <x v="4"/>
    <x v="0"/>
    <b v="0"/>
    <n v="17"/>
    <n v="56"/>
    <s v="en"/>
    <n v="0"/>
    <x v="1"/>
  </r>
  <r>
    <s v="Sat Feb 03 2018 18:26:19"/>
    <s v="I invented bitcoin about 15y ago. I was stupid then. What part you don't understand?"/>
    <s v="B****o"/>
    <x v="169"/>
    <x v="136"/>
    <x v="18"/>
    <b v="0"/>
    <n v="329"/>
    <n v="294"/>
    <s v="es"/>
    <n v="0"/>
    <x v="1"/>
  </r>
  <r>
    <s v="Sat Feb 03 2018 18:28:15"/>
    <s v="Bitcoin ban expands across credit cards , falls below $8000 ~news"/>
    <s v="s****p"/>
    <x v="4"/>
    <x v="4"/>
    <x v="4"/>
    <b v="0"/>
    <n v="27"/>
    <n v="84"/>
    <s v="en"/>
    <n v="-10"/>
    <x v="2"/>
  </r>
  <r>
    <s v="Sat Feb 03 2018 18:29:16"/>
    <s v="Johnny can you please warn your follows if bitcoin drops fast"/>
    <s v="b****o"/>
    <x v="4"/>
    <x v="137"/>
    <x v="65"/>
    <b v="0"/>
    <n v="159"/>
    <n v="152"/>
    <s v="da"/>
    <n v="0"/>
    <x v="1"/>
  </r>
  <r>
    <s v="Sat Feb 03 2018 18:29:39"/>
    <s v="Imagine a vegan crossfitter who trades bitcoin."/>
    <s v="b****s"/>
    <x v="4"/>
    <x v="3"/>
    <x v="2"/>
    <b v="0"/>
    <n v="1443"/>
    <n v="1514"/>
    <s v="en"/>
    <n v="0"/>
    <x v="1"/>
  </r>
  <r>
    <s v="Sat Feb 03 2018 18:32:26"/>
    <s v="But that's not true XD. Neither is the original and both are the new coin."/>
    <s v="t****1"/>
    <x v="72"/>
    <x v="27"/>
    <x v="2"/>
    <b v="0"/>
    <n v="239"/>
    <n v="226"/>
    <s v="en"/>
    <n v="10"/>
    <x v="0"/>
  </r>
  <r>
    <s v="Sat Feb 03 2018 18:32:39"/>
    <s v="Earn approximately $2,500 in 10 days from Bitcoin Mining. No Risk , no investment and dont send your money to anyone."/>
    <s v="J****0"/>
    <x v="4"/>
    <x v="18"/>
    <x v="2"/>
    <b v="0"/>
    <n v="4"/>
    <n v="23"/>
    <s v="en"/>
    <n v="0"/>
    <x v="1"/>
  </r>
  <r>
    <s v="Sat Feb 03 2018 18:34:04"/>
    <s v="i dont have enough money for bitcoin anyway"/>
    <s v="D****s"/>
    <x v="0"/>
    <x v="0"/>
    <x v="0"/>
    <b v="0"/>
    <n v="167"/>
    <n v="62"/>
    <s v="en"/>
    <n v="10"/>
    <x v="0"/>
  </r>
  <r>
    <s v="Sat Feb 03 2018 18:35:26"/>
    <s v="ligi 100. 100 leagues. im your bitcoin jesus."/>
    <s v="x****r"/>
    <x v="46"/>
    <x v="48"/>
    <x v="16"/>
    <b v="0"/>
    <n v="72"/>
    <n v="366"/>
    <s v="en"/>
    <n v="0"/>
    <x v="1"/>
  </r>
  <r>
    <s v="Sat Feb 03 2018 18:36:10"/>
    <s v="Forex &lt; bitcoin &lt; fpl"/>
    <s v="f****I"/>
    <x v="4"/>
    <x v="4"/>
    <x v="66"/>
    <b v="0"/>
    <n v="159"/>
    <n v="416"/>
    <s v="en"/>
    <n v="0"/>
    <x v="1"/>
  </r>
  <r>
    <s v="Sat Feb 03 2018 18:36:18"/>
    <s v="Stay tuned for more updates. Support and be one of us."/>
    <s v="j****7"/>
    <x v="4"/>
    <x v="4"/>
    <x v="7"/>
    <b v="0"/>
    <n v="2282"/>
    <n v="4648"/>
    <s v="en"/>
    <n v="10"/>
    <x v="0"/>
  </r>
  <r>
    <s v="Sat Feb 03 2018 18:37:28"/>
    <s v="Ppl are serious bad READERS to misinterpret and create fud  $BTC  $ETH  "/>
    <s v="C****e"/>
    <x v="4"/>
    <x v="4"/>
    <x v="4"/>
    <b v="0"/>
    <n v="13"/>
    <n v="58"/>
    <s v="en"/>
    <n v="-10"/>
    <x v="2"/>
  </r>
  <r>
    <s v="Sat Feb 03 2018 18:37:30"/>
    <s v="When will the ascension be? Bitcoin  "/>
    <s v="J****e"/>
    <x v="25"/>
    <x v="29"/>
    <x v="2"/>
    <b v="0"/>
    <n v="2"/>
    <n v="9"/>
    <s v="tr"/>
    <n v="0"/>
    <x v="1"/>
  </r>
  <r>
    <s v="Sat Feb 03 2018 18:37:56"/>
    <s v="Talk is cheap, especially from a s...s...stutterer! "/>
    <s v="P****b"/>
    <x v="171"/>
    <x v="138"/>
    <x v="35"/>
    <b v="0"/>
    <n v="67685"/>
    <n v="200"/>
    <s v="en"/>
    <n v="-10"/>
    <x v="2"/>
  </r>
  <r>
    <s v="Sat Feb 03 2018 18:39:02"/>
    <s v="BITCOIN collapses :-) US and Europe already asked for collaboration on shutting the Ponzi down"/>
    <s v="M****g"/>
    <x v="85"/>
    <x v="79"/>
    <x v="40"/>
    <b v="0"/>
    <n v="43"/>
    <n v="38"/>
    <s v="en"/>
    <n v="-30"/>
    <x v="2"/>
  </r>
  <r>
    <s v="Sat Feb 03 2018 18:39:16"/>
    <s v="Have we started a fire? Yes. The fire rises!  - two guys buying bitcoin from an ATM in a pita shop"/>
    <s v="N****A"/>
    <x v="4"/>
    <x v="2"/>
    <x v="2"/>
    <b v="0"/>
    <n v="35815"/>
    <n v="1551"/>
    <s v="en"/>
    <n v="0"/>
    <x v="1"/>
  </r>
  <r>
    <s v="Sat Feb 03 2018 18:40:22"/>
    <s v="1 Litecoin = 0.165 Bitcoin"/>
    <s v="d****r"/>
    <x v="17"/>
    <x v="19"/>
    <x v="12"/>
    <b v="0"/>
    <n v="11599"/>
    <n v="1534"/>
    <s v="de"/>
    <n v="0"/>
    <x v="1"/>
  </r>
  <r>
    <s v="Sat Feb 03 2018 18:40:27"/>
    <s v="Interesting to see how many people left Crypto.... SO AMAZING!  yet we need you. Don't let Bitcoin become centralized"/>
    <s v="e****m"/>
    <x v="4"/>
    <x v="4"/>
    <x v="30"/>
    <b v="0"/>
    <n v="940"/>
    <n v="718"/>
    <s v="en"/>
    <n v="-10"/>
    <x v="2"/>
  </r>
  <r>
    <s v="Sat Feb 03 2018 18:40:43"/>
    <s v="How do i buy bitcoin?"/>
    <s v="l****9"/>
    <x v="172"/>
    <x v="18"/>
    <x v="2"/>
    <b v="0"/>
    <n v="192"/>
    <n v="198"/>
    <s v="en"/>
    <n v="10"/>
    <x v="0"/>
  </r>
  <r>
    <s v="Sat Feb 03 2018 18:42:01"/>
    <s v="I have turned all my bitcoin miners to rendering mnuchin deepfakes"/>
    <s v="s****u"/>
    <x v="56"/>
    <x v="56"/>
    <x v="2"/>
    <b v="0"/>
    <n v="8588"/>
    <n v="1223"/>
    <s v="en"/>
    <n v="-20"/>
    <x v="2"/>
  </r>
  <r>
    <s v="Sat Feb 03 2018 18:43:03"/>
    <s v="Lmao I just checked coinbase. Ethereum is up 9%, Bitcoin is up 8% and Litecoin is up 21% today."/>
    <s v="_****n"/>
    <x v="121"/>
    <x v="46"/>
    <x v="2"/>
    <b v="0"/>
    <n v="525"/>
    <n v="189"/>
    <s v="en"/>
    <n v="30"/>
    <x v="0"/>
  </r>
  <r>
    <s v="Sat Feb 03 2018 18:46:00"/>
    <s v="So... is Etherium a Bitcoin competitor or...?"/>
    <s v="m****s"/>
    <x v="4"/>
    <x v="77"/>
    <x v="2"/>
    <b v="0"/>
    <n v="207"/>
    <n v="699"/>
    <s v="en"/>
    <n v="0"/>
    <x v="1"/>
  </r>
  <r>
    <s v="Sat Feb 03 2018 18:46:08"/>
    <s v="Just watch as many episodes as humanly possible from any year. That'll be 3 Bitcoin, please."/>
    <s v="a****o"/>
    <x v="4"/>
    <x v="81"/>
    <x v="2"/>
    <b v="1"/>
    <n v="16662"/>
    <n v="1315"/>
    <s v="en"/>
    <n v="20"/>
    <x v="0"/>
  </r>
  <r>
    <s v="Sat Feb 03 2018 18:46:25"/>
    <s v="That's pretty spectacular mate, send me all your  and I'll send you more back - seems to be trending on Twitter recently"/>
    <s v="T****s"/>
    <x v="4"/>
    <x v="139"/>
    <x v="5"/>
    <b v="0"/>
    <n v="18"/>
    <n v="187"/>
    <s v="en"/>
    <n v="10"/>
    <x v="0"/>
  </r>
  <r>
    <s v="Sat Feb 03 2018 18:46:35"/>
    <s v="Just put 14,000 BitCoin on Joe Weller. Get in lad!"/>
    <s v="K****d"/>
    <x v="4"/>
    <x v="4"/>
    <x v="0"/>
    <b v="0"/>
    <n v="145"/>
    <n v="124"/>
    <s v="en"/>
    <n v="0"/>
    <x v="1"/>
  </r>
  <r>
    <s v="Sat Feb 03 2018 18:47:07"/>
    <s v="is at 9k .. can I  you now or later ?!"/>
    <s v="S****o"/>
    <x v="173"/>
    <x v="18"/>
    <x v="2"/>
    <b v="0"/>
    <n v="257"/>
    <n v="396"/>
    <s v="en"/>
    <n v="0"/>
    <x v="1"/>
  </r>
  <r>
    <s v="Sat Feb 03 2018 18:48:04"/>
    <s v="thoughts on cryptocurrency and bitcoin in general?"/>
    <s v="B****r"/>
    <x v="4"/>
    <x v="4"/>
    <x v="9"/>
    <b v="0"/>
    <n v="88"/>
    <n v="94"/>
    <s v="en"/>
    <n v="0"/>
    <x v="1"/>
  </r>
  <r>
    <s v="Sat Feb 03 2018 18:48:06"/>
    <s v="Just explained Bitcoin to my friend as fake electronic money."/>
    <s v="l****a"/>
    <x v="4"/>
    <x v="56"/>
    <x v="2"/>
    <b v="0"/>
    <n v="1214"/>
    <n v="2257"/>
    <s v="en"/>
    <n v="0"/>
    <x v="1"/>
  </r>
  <r>
    <s v="Sat Feb 03 2018 18:49:52"/>
    <s v="Because the NASDAQ and BitCoin are the same thing...and the timeline doesnt fit."/>
    <s v="M****s"/>
    <x v="4"/>
    <x v="125"/>
    <x v="56"/>
    <b v="0"/>
    <n v="109"/>
    <n v="584"/>
    <s v="en"/>
    <n v="0"/>
    <x v="1"/>
  </r>
  <r>
    <s v="Sat Feb 03 2018 18:50:12"/>
    <s v="How to invest in Bitcoin Tip  - Don't!"/>
    <s v="S****n"/>
    <x v="174"/>
    <x v="140"/>
    <x v="0"/>
    <b v="0"/>
    <n v="137"/>
    <n v="404"/>
    <s v="en"/>
    <n v="10"/>
    <x v="0"/>
  </r>
  <r>
    <s v="Sat Feb 03 2018 18:53:28"/>
    <s v="AI. Bitcoin soon becomes self aware "/>
    <s v="A****t"/>
    <x v="175"/>
    <x v="141"/>
    <x v="0"/>
    <b v="0"/>
    <n v="177"/>
    <n v="284"/>
    <s v="en"/>
    <n v="0"/>
    <x v="1"/>
  </r>
  <r>
    <s v="Sat Feb 03 2018 18:54:52"/>
    <s v="I should add, why is the book relevant to bitcoin?"/>
    <s v="R****y"/>
    <x v="80"/>
    <x v="75"/>
    <x v="39"/>
    <b v="0"/>
    <n v="9756"/>
    <n v="399"/>
    <s v="en"/>
    <n v="0"/>
    <x v="1"/>
  </r>
  <r>
    <s v="Sat Feb 03 2018 18:56:03"/>
    <s v="Ontario Minimum  2018 =&gt; $14 2019 =&gt; $15 2022 =&gt; $18 2024 =&gt; $22 2028 =&gt; 0.001 Bitcoin"/>
    <s v="j****t"/>
    <x v="33"/>
    <x v="35"/>
    <x v="22"/>
    <b v="0"/>
    <n v="97"/>
    <n v="183"/>
    <s v="en"/>
    <n v="-10"/>
    <x v="2"/>
  </r>
  <r>
    <s v="Sat Feb 03 2018 18:57:06"/>
    <s v="Todays the day to buy bitcoin."/>
    <s v="T****m"/>
    <x v="4"/>
    <x v="28"/>
    <x v="0"/>
    <b v="0"/>
    <n v="517"/>
    <n v="850"/>
    <s v="en"/>
    <n v="10"/>
    <x v="0"/>
  </r>
  <r>
    <s v="Sat Feb 03 2018 18:57:10"/>
    <s v="Jealousy is corrosive. Bitcoin evokes strong emotions from both supporters and in this case detractors."/>
    <s v="d****n"/>
    <x v="4"/>
    <x v="4"/>
    <x v="67"/>
    <b v="0"/>
    <n v="187"/>
    <n v="624"/>
    <s v="en"/>
    <n v="-10"/>
    <x v="2"/>
  </r>
  <r>
    <s v="Sat Feb 03 2018 18:57:48"/>
    <s v="The Short Squeeze - 2018 sequel - staring  and  in the role of Satoshi Nakamoto. Producer Willy the Whale"/>
    <s v="C****e"/>
    <x v="4"/>
    <x v="125"/>
    <x v="56"/>
    <b v="0"/>
    <n v="589"/>
    <n v="1289"/>
    <s v="en"/>
    <n v="-10"/>
    <x v="2"/>
  </r>
  <r>
    <s v="Sat Feb 03 2018 18:57:52"/>
    <s v="Bitcoin is a crypto, scams are all scams. ;)"/>
    <s v="Z****K"/>
    <x v="22"/>
    <x v="25"/>
    <x v="1"/>
    <b v="0"/>
    <n v="6124"/>
    <n v="384"/>
    <s v="en"/>
    <n v="-20"/>
    <x v="2"/>
  </r>
  <r>
    <s v="Sat Feb 03 2018 18:58:03"/>
    <s v="&amp;   are three things i could do with hearing less about..."/>
    <s v="W****2"/>
    <x v="0"/>
    <x v="0"/>
    <x v="0"/>
    <b v="0"/>
    <n v="1650"/>
    <n v="1570"/>
    <s v="en"/>
    <n v="0"/>
    <x v="1"/>
  </r>
  <r>
    <s v="Sat Feb 03 2018 18:58:28"/>
    <s v="Bitcoin taxes are a nightmare."/>
    <s v="C****7"/>
    <x v="4"/>
    <x v="18"/>
    <x v="2"/>
    <b v="0"/>
    <n v="24"/>
    <n v="74"/>
    <s v="en"/>
    <n v="-20"/>
    <x v="2"/>
  </r>
  <r>
    <s v="Sat Feb 03 2018 18:59:25"/>
    <s v="A million people saw me tweet about being financially responsible the day after Bitcoin peaked. What did you do buddy?"/>
    <s v="a****e"/>
    <x v="29"/>
    <x v="4"/>
    <x v="23"/>
    <b v="1"/>
    <n v="46484"/>
    <n v="2125"/>
    <s v="en"/>
    <n v="20"/>
    <x v="0"/>
  </r>
  <r>
    <s v="Sat Feb 03 2018 19:00:44"/>
    <s v="And that's how you know we're in a bitcoin bubble"/>
    <s v="D****h"/>
    <x v="176"/>
    <x v="89"/>
    <x v="2"/>
    <b v="0"/>
    <n v="110"/>
    <n v="170"/>
    <s v="en"/>
    <n v="0"/>
    <x v="1"/>
  </r>
  <r>
    <s v="Sat Feb 03 2018 19:00:45"/>
    <s v="Better than Bitcoin!!!"/>
    <s v="b****i"/>
    <x v="149"/>
    <x v="45"/>
    <x v="2"/>
    <b v="0"/>
    <n v="877"/>
    <n v="249"/>
    <s v="en"/>
    <n v="10"/>
    <x v="0"/>
  </r>
  <r>
    <s v="Sat Feb 03 2018 19:01:23"/>
    <s v="So you sold your bitcoin on time"/>
    <s v="D****l"/>
    <x v="171"/>
    <x v="138"/>
    <x v="35"/>
    <b v="0"/>
    <n v="1494"/>
    <n v="2307"/>
    <s v="en"/>
    <n v="-10"/>
    <x v="2"/>
  </r>
  <r>
    <s v="Sat Feb 03 2018 19:01:50"/>
    <s v="Get Ready for the Bitcoin Recovery. Technicians Point to Rebound "/>
    <s v="M****a"/>
    <x v="4"/>
    <x v="4"/>
    <x v="11"/>
    <b v="0"/>
    <n v="427"/>
    <n v="768"/>
    <s v="en"/>
    <n v="10"/>
    <x v="0"/>
  </r>
  <r>
    <s v="Sat Feb 03 2018 19:01:50"/>
    <s v="The buzz ofCryptocurrency for sale at vape shops, bars and gas stations "/>
    <s v="M****a"/>
    <x v="4"/>
    <x v="4"/>
    <x v="11"/>
    <b v="0"/>
    <n v="427"/>
    <n v="768"/>
    <s v="en"/>
    <n v="0"/>
    <x v="1"/>
  </r>
  <r>
    <s v="Sat Feb 03 2018 19:01:51"/>
    <s v="6 cryptocurrencies that could become the next Bitcoin "/>
    <s v="M****a"/>
    <x v="4"/>
    <x v="4"/>
    <x v="11"/>
    <b v="0"/>
    <n v="427"/>
    <n v="768"/>
    <s v="en"/>
    <n v="0"/>
    <x v="1"/>
  </r>
  <r>
    <s v="Sat Feb 03 2018 19:01:51"/>
    <s v="Dead again? In Reality Bitcoin Is Up 729% Since Last February "/>
    <s v="M****a"/>
    <x v="4"/>
    <x v="4"/>
    <x v="11"/>
    <b v="0"/>
    <n v="427"/>
    <n v="768"/>
    <s v="en"/>
    <n v="0"/>
    <x v="1"/>
  </r>
  <r>
    <s v="Sat Feb 03 2018 19:02:17"/>
    <s v="I have no idea what blockchain freelancing is, but I can only assume it makes freelancing as precarious as Bitcoin... Sign me up!"/>
    <s v="o****y"/>
    <x v="109"/>
    <x v="97"/>
    <x v="0"/>
    <b v="0"/>
    <n v="354"/>
    <n v="291"/>
    <s v="en"/>
    <n v="0"/>
    <x v="1"/>
  </r>
  <r>
    <s v="Sat Feb 03 2018 19:03:08"/>
    <s v="Current price of Bitcoin is $9417.00 Like if thats good for you and retweet if thats not good for you   "/>
    <s v="B****0"/>
    <x v="27"/>
    <x v="30"/>
    <x v="0"/>
    <b v="0"/>
    <n v="2123"/>
    <n v="4146"/>
    <s v="en"/>
    <n v="20"/>
    <x v="0"/>
  </r>
  <r>
    <s v="Sat Feb 03 2018 19:03:11"/>
    <s v="The first decentralized   was created in 2009 by pseudonymous developer Satoshi Nakamoto. It used SHA-256."/>
    <s v="C****e"/>
    <x v="177"/>
    <x v="118"/>
    <x v="2"/>
    <b v="0"/>
    <n v="260"/>
    <n v="1918"/>
    <s v="en"/>
    <n v="0"/>
    <x v="1"/>
  </r>
  <r>
    <s v="Sat Feb 03 2018 19:04:02"/>
    <s v="Just lost 14,000 BitCoin. Thanks a lot idiot "/>
    <s v="K****d"/>
    <x v="4"/>
    <x v="4"/>
    <x v="0"/>
    <b v="0"/>
    <n v="145"/>
    <n v="124"/>
    <s v="en"/>
    <n v="-10"/>
    <x v="2"/>
  </r>
  <r>
    <s v="Sat Feb 03 2018 19:04:13"/>
    <s v="you know how much bitcoin that could've bought 10 years ago?"/>
    <s v="J****i"/>
    <x v="56"/>
    <x v="56"/>
    <x v="2"/>
    <b v="0"/>
    <n v="1189"/>
    <n v="1103"/>
    <s v="en"/>
    <n v="10"/>
    <x v="0"/>
  </r>
  <r>
    <s v="Sat Feb 03 2018 19:04:25"/>
    <s v="Current price of Bitcoin is $9417.00 via Chain "/>
    <s v="d****u"/>
    <x v="100"/>
    <x v="91"/>
    <x v="13"/>
    <b v="0"/>
    <n v="200"/>
    <n v="661"/>
    <s v="en"/>
    <n v="0"/>
    <x v="1"/>
  </r>
  <r>
    <s v="Sat Feb 03 2018 19:05:39"/>
    <s v="Current price of Bitcoin is 7.542    "/>
    <s v="C****e"/>
    <x v="78"/>
    <x v="73"/>
    <x v="30"/>
    <b v="0"/>
    <n v="186"/>
    <n v="211"/>
    <s v="nl"/>
    <n v="0"/>
    <x v="1"/>
  </r>
  <r>
    <s v="Sat Feb 03 2018 19:05:42"/>
    <s v="Mining a coin kills a polar bear.    "/>
    <s v="e****e"/>
    <x v="34"/>
    <x v="36"/>
    <x v="27"/>
    <b v="0"/>
    <n v="7"/>
    <n v="21"/>
    <s v="en"/>
    <n v="0"/>
    <x v="1"/>
  </r>
  <r>
    <s v="Sat Feb 03 2018 19:05:58"/>
    <s v="Do you guys have a bitcoin address for donations? Love the game, worth way more than $15"/>
    <s v="k****n"/>
    <x v="4"/>
    <x v="4"/>
    <x v="5"/>
    <b v="0"/>
    <n v="345"/>
    <n v="348"/>
    <s v="en"/>
    <n v="30"/>
    <x v="0"/>
  </r>
  <r>
    <s v="Sat Feb 03 2018 19:06:17"/>
    <s v="nice to see bitcoin coming back a little today"/>
    <s v="b****2"/>
    <x v="4"/>
    <x v="2"/>
    <x v="2"/>
    <b v="0"/>
    <n v="2878"/>
    <n v="4986"/>
    <s v="en"/>
    <n v="10"/>
    <x v="0"/>
  </r>
  <r>
    <s v="Sat Feb 03 2018 19:06:40"/>
    <s v="So your saying ripple needs bitcoin."/>
    <s v="C****r"/>
    <x v="4"/>
    <x v="4"/>
    <x v="9"/>
    <b v="0"/>
    <n v="1242"/>
    <n v="661"/>
    <s v="en"/>
    <n v="0"/>
    <x v="1"/>
  </r>
  <r>
    <s v="Sat Feb 03 2018 19:07:05"/>
    <s v="Lmso i just made .36 on bitcoin my money growing"/>
    <s v="r****_"/>
    <x v="157"/>
    <x v="103"/>
    <x v="2"/>
    <b v="0"/>
    <n v="1278"/>
    <n v="625"/>
    <s v="en"/>
    <n v="10"/>
    <x v="0"/>
  </r>
  <r>
    <s v="Sat Feb 03 2018 19:07:09"/>
    <s v="I was planning to go out and socialize a bit with good normies.....but than bitcoin got high. "/>
    <s v="A****8"/>
    <x v="4"/>
    <x v="4"/>
    <x v="30"/>
    <b v="0"/>
    <n v="572"/>
    <n v="961"/>
    <s v="en"/>
    <n v="10"/>
    <x v="0"/>
  </r>
  <r>
    <s v="Sat Feb 03 2018 19:07:15"/>
    <s v="Bitcoin's records of history will become glorious, and a high prize for future people."/>
    <s v="a****t"/>
    <x v="178"/>
    <x v="142"/>
    <x v="68"/>
    <b v="0"/>
    <n v="465"/>
    <n v="111"/>
    <s v="en"/>
    <n v="20"/>
    <x v="0"/>
  </r>
  <r>
    <s v="Sat Feb 03 2018 19:09:29"/>
    <s v="a bitcoin and $2.75 will get you on the subway"/>
    <s v="g****n"/>
    <x v="25"/>
    <x v="29"/>
    <x v="2"/>
    <b v="0"/>
    <n v="2205"/>
    <n v="1080"/>
    <s v="en"/>
    <n v="0"/>
    <x v="1"/>
  </r>
  <r>
    <s v="Sat Feb 03 2018 19:09:52"/>
    <s v="Best advice for bitcoin trading. Buy Low, Sell High, I promise it works. Buying high and panic selling lower is not a proven strategy."/>
    <s v="d****n"/>
    <x v="77"/>
    <x v="18"/>
    <x v="2"/>
    <b v="0"/>
    <n v="9528"/>
    <n v="304"/>
    <s v="en"/>
    <n v="30"/>
    <x v="0"/>
  </r>
  <r>
    <s v="Sat Feb 03 2018 19:11:05"/>
    <s v="[Garrubot] With the power of bitcoin, I purchase pants"/>
    <s v="G****C"/>
    <x v="2"/>
    <x v="2"/>
    <x v="2"/>
    <b v="0"/>
    <n v="60"/>
    <n v="153"/>
    <s v="en"/>
    <n v="0"/>
    <x v="1"/>
  </r>
  <r>
    <s v="Sat Feb 03 2018 19:12:01"/>
    <s v="$  (9352.59) 1mTrending+ (1.2%), bars:10, 12:3Accel+, tf:0111111, FirmTrnd-:+125%, 5LoDays:55%; TLM:0.1; ILM:1.1"/>
    <s v="t****o"/>
    <x v="25"/>
    <x v="29"/>
    <x v="2"/>
    <b v="0"/>
    <n v="7063"/>
    <n v="262"/>
    <s v="en"/>
    <n v="0"/>
    <x v="1"/>
  </r>
  <r>
    <s v="Sat Feb 03 2018 19:12:26"/>
    <s v="Bitcoin transactions are around 5 sats/byte and people are screaming that fees are too high... wtf do you want from us?!?"/>
    <s v="G****o"/>
    <x v="179"/>
    <x v="56"/>
    <x v="2"/>
    <b v="0"/>
    <n v="11"/>
    <n v="32"/>
    <s v="en"/>
    <n v="-10"/>
    <x v="2"/>
  </r>
  <r>
    <s v="Sat Feb 03 2018 19:13:01"/>
    <s v="bitcoin is at-- i only want to hear $5k or $17k"/>
    <s v="O****d"/>
    <x v="16"/>
    <x v="18"/>
    <x v="2"/>
    <b v="0"/>
    <n v="667"/>
    <n v="148"/>
    <s v="en"/>
    <n v="0"/>
    <x v="1"/>
  </r>
  <r>
    <s v="Sat Feb 03 2018 19:14:10"/>
    <s v="BUT, banks offer a credit line aswell, I can buy tomatoes, bitcoin, or nickels with that credit line."/>
    <s v="N****_"/>
    <x v="4"/>
    <x v="113"/>
    <x v="2"/>
    <b v="0"/>
    <n v="4091"/>
    <n v="2393"/>
    <s v="en"/>
    <n v="10"/>
    <x v="0"/>
  </r>
  <r>
    <s v="Sat Feb 03 2018 19:15:23"/>
    <s v="Being of a sadistic nature, I'm currently enjoying Cryptofreude (pleasure derived from watching Bitcoin collapse)"/>
    <s v="R****s"/>
    <x v="136"/>
    <x v="116"/>
    <x v="2"/>
    <b v="0"/>
    <n v="639"/>
    <n v="181"/>
    <s v="en"/>
    <n v="-10"/>
    <x v="2"/>
  </r>
  <r>
    <s v="Sat Feb 03 2018 19:17:20"/>
    <s v="Krugman's tweets Filling seats Nocoiners' teet.    "/>
    <s v="j****y"/>
    <x v="180"/>
    <x v="4"/>
    <x v="69"/>
    <b v="0"/>
    <n v="91"/>
    <n v="170"/>
    <s v="en"/>
    <n v="0"/>
    <x v="1"/>
  </r>
  <r>
    <s v="Sat Feb 03 2018 19:17:52"/>
    <s v="He shouldve invested in Bitcoin "/>
    <s v="Z****r"/>
    <x v="16"/>
    <x v="18"/>
    <x v="2"/>
    <b v="0"/>
    <n v="143"/>
    <n v="285"/>
    <s v="en"/>
    <n v="0"/>
    <x v="1"/>
  </r>
  <r>
    <s v="Sat Feb 03 2018 19:17:59"/>
    <s v="but he accepts bitcoin now"/>
    <s v="K****5"/>
    <x v="181"/>
    <x v="143"/>
    <x v="18"/>
    <b v="0"/>
    <n v="474"/>
    <n v="626"/>
    <s v="en"/>
    <n v="0"/>
    <x v="1"/>
  </r>
  <r>
    <s v="Sat Feb 03 2018 19:18:17"/>
    <s v="Do you guys think  is over and market is bouncing back?   # crypto "/>
    <s v="b****t"/>
    <x v="33"/>
    <x v="35"/>
    <x v="22"/>
    <b v="0"/>
    <n v="637"/>
    <n v="327"/>
    <s v="en"/>
    <n v="0"/>
    <x v="1"/>
  </r>
  <r>
    <s v="Sat Feb 03 2018 19:19:24"/>
    <s v="Let me know how you can spend that block of gold in a few years whens bitcoin is 50k. See you at the ranch."/>
    <s v="d****t"/>
    <x v="110"/>
    <x v="52"/>
    <x v="22"/>
    <b v="0"/>
    <n v="487"/>
    <n v="1004"/>
    <s v="en"/>
    <n v="0"/>
    <x v="1"/>
  </r>
  <r>
    <s v="Sat Feb 03 2018 19:20:03"/>
    <s v="When bitcoin moon sir"/>
    <s v="t****t"/>
    <x v="0"/>
    <x v="0"/>
    <x v="0"/>
    <b v="0"/>
    <n v="27"/>
    <n v="167"/>
    <s v="en"/>
    <n v="0"/>
    <x v="1"/>
  </r>
  <r>
    <s v="Sat Feb 03 2018 19:20:08"/>
    <s v="Are you even in your late 20s if you dont spend Saturday night in a glittery blue bath with mismatched candles and a podcast about bitcoin?"/>
    <s v="S****a"/>
    <x v="45"/>
    <x v="47"/>
    <x v="0"/>
    <b v="0"/>
    <n v="393"/>
    <n v="401"/>
    <s v="en"/>
    <n v="-20"/>
    <x v="2"/>
  </r>
  <r>
    <s v="Sat Feb 03 2018 19:21:49"/>
    <s v="BCash is NOT Bitcoin. Your only competition is LiteCoin and its WAY better than BCash. Sell your BCash for LTC or BTC"/>
    <s v="C****o"/>
    <x v="2"/>
    <x v="2"/>
    <x v="2"/>
    <b v="0"/>
    <n v="66"/>
    <n v="149"/>
    <s v="en"/>
    <n v="0"/>
    <x v="1"/>
  </r>
  <r>
    <s v="Sat Feb 03 2018 19:22:30"/>
    <s v="The bitcoin market cap is technically called a trilby"/>
    <s v="p****k"/>
    <x v="2"/>
    <x v="2"/>
    <x v="2"/>
    <b v="0"/>
    <n v="294"/>
    <n v="294"/>
    <s v="en"/>
    <n v="0"/>
    <x v="1"/>
  </r>
  <r>
    <s v="Sat Feb 03 2018 19:22:34"/>
    <s v="Once I get my hands on this bitcoin it's game over lol"/>
    <s v="m****n"/>
    <x v="59"/>
    <x v="27"/>
    <x v="2"/>
    <b v="0"/>
    <n v="416"/>
    <n v="778"/>
    <s v="en"/>
    <n v="20"/>
    <x v="0"/>
  </r>
  <r>
    <s v="Sat Feb 03 2018 19:23:37"/>
    <s v="If youre going to fake Roger Ver at least use bitcoin cash."/>
    <s v="B****e"/>
    <x v="16"/>
    <x v="18"/>
    <x v="2"/>
    <b v="0"/>
    <n v="13"/>
    <n v="53"/>
    <s v="en"/>
    <n v="-10"/>
    <x v="2"/>
  </r>
  <r>
    <s v="Sat Feb 03 2018 19:24:14"/>
    <s v="My brudda, da BCashers are da true radicals tryin to hijack da real Bitcoin"/>
    <s v="c****s"/>
    <x v="4"/>
    <x v="4"/>
    <x v="15"/>
    <b v="0"/>
    <n v="248"/>
    <n v="48"/>
    <s v="en"/>
    <n v="0"/>
    <x v="1"/>
  </r>
  <r>
    <s v="Sat Feb 03 2018 19:24:15"/>
    <s v="If it's real why does it have name after Bitcoin?"/>
    <s v="L****i"/>
    <x v="182"/>
    <x v="144"/>
    <x v="40"/>
    <b v="0"/>
    <n v="122"/>
    <n v="82"/>
    <s v="en"/>
    <n v="0"/>
    <x v="1"/>
  </r>
  <r>
    <s v="Sat Feb 03 2018 19:25:28"/>
    <s v="Selling all my belongings and buying bitcoin here. I'll sell the top later"/>
    <s v="P****a"/>
    <x v="25"/>
    <x v="29"/>
    <x v="2"/>
    <b v="0"/>
    <n v="243"/>
    <n v="341"/>
    <s v="en"/>
    <n v="-10"/>
    <x v="2"/>
  </r>
  <r>
    <s v="Sat Feb 03 2018 19:26:08"/>
    <s v="Flip a Bitcoin "/>
    <s v="h****s"/>
    <x v="183"/>
    <x v="92"/>
    <x v="2"/>
    <b v="0"/>
    <n v="243"/>
    <n v="235"/>
    <s v="en"/>
    <n v="0"/>
    <x v="1"/>
  </r>
  <r>
    <s v="Sat Feb 03 2018 19:26:13"/>
    <s v="Another Low For  Is  coming! ?????     "/>
    <s v="I****s"/>
    <x v="25"/>
    <x v="29"/>
    <x v="2"/>
    <b v="0"/>
    <n v="38"/>
    <n v="23"/>
    <s v="en"/>
    <n v="-10"/>
    <x v="2"/>
  </r>
  <r>
    <s v="Sat Feb 03 2018 19:26:49"/>
    <s v="$litecoin finally broke free of following bitcoin trends up 30%today."/>
    <s v="m****y"/>
    <x v="70"/>
    <x v="9"/>
    <x v="2"/>
    <b v="0"/>
    <n v="212"/>
    <n v="798"/>
    <s v="en"/>
    <n v="10"/>
    <x v="0"/>
  </r>
  <r>
    <s v="Sat Feb 03 2018 19:26:54"/>
    <s v="maybe its because the sub count is pretending to be bitcoin "/>
    <s v="r****e"/>
    <x v="4"/>
    <x v="45"/>
    <x v="2"/>
    <b v="0"/>
    <n v="296"/>
    <n v="202"/>
    <s v="en"/>
    <n v="-10"/>
    <x v="2"/>
  </r>
  <r>
    <s v="Sat Feb 03 2018 19:28:02"/>
    <s v="Very good  In Bitcoin Cash we trust  Bitcoin Cash is Bitcoin."/>
    <s v="g****a"/>
    <x v="184"/>
    <x v="145"/>
    <x v="39"/>
    <b v="0"/>
    <n v="490"/>
    <n v="649"/>
    <s v="pt"/>
    <n v="20"/>
    <x v="0"/>
  </r>
  <r>
    <s v="Sat Feb 03 2018 19:28:19"/>
    <s v="It is hijacked by greeds. Bitcoin core has degraded to trading token from electronic cash."/>
    <s v="x****t"/>
    <x v="4"/>
    <x v="4"/>
    <x v="53"/>
    <b v="0"/>
    <n v="16"/>
    <n v="224"/>
    <s v="en"/>
    <n v="0"/>
    <x v="1"/>
  </r>
  <r>
    <s v="Sat Feb 03 2018 19:28:21"/>
    <s v="you know what, I still love you.... bitcoin. I ain't ever gonna stop lovinnnn you.... biiitcoin."/>
    <s v="C****_"/>
    <x v="4"/>
    <x v="102"/>
    <x v="2"/>
    <b v="0"/>
    <n v="366"/>
    <n v="502"/>
    <s v="en"/>
    <n v="-10"/>
    <x v="2"/>
  </r>
  <r>
    <s v="Sat Feb 03 2018 19:28:53"/>
    <s v="Cool, I bet you are not mining Bitcoin though."/>
    <s v="S****H"/>
    <x v="4"/>
    <x v="2"/>
    <x v="2"/>
    <b v="0"/>
    <n v="838"/>
    <n v="740"/>
    <s v="en"/>
    <n v="10"/>
    <x v="0"/>
  </r>
  <r>
    <s v="Sat Feb 03 2018 19:29:15"/>
    <s v="In Bitcoin Cash we trust  Bitcoin Cash is Bitcoin."/>
    <s v="g****a"/>
    <x v="184"/>
    <x v="145"/>
    <x v="39"/>
    <b v="0"/>
    <n v="490"/>
    <n v="649"/>
    <s v="pt"/>
    <n v="10"/>
    <x v="0"/>
  </r>
  <r>
    <s v="Sat Feb 03 2018 19:29:55"/>
    <s v="Doge coin is the real Bitcoin"/>
    <s v="B****b"/>
    <x v="0"/>
    <x v="0"/>
    <x v="0"/>
    <b v="0"/>
    <n v="154"/>
    <n v="208"/>
    <s v="en"/>
    <n v="0"/>
    <x v="1"/>
  </r>
  <r>
    <s v="Sat Feb 03 2018 19:30:01"/>
    <s v="But the question really is, did you buy the  dip?"/>
    <s v="C****h"/>
    <x v="4"/>
    <x v="56"/>
    <x v="2"/>
    <b v="0"/>
    <n v="241"/>
    <n v="317"/>
    <s v="en"/>
    <n v="20"/>
    <x v="0"/>
  </r>
  <r>
    <s v="Sat Feb 03 2018 19:30:01"/>
    <s v="Is bitcoin not the fully functioning version of bitcoin"/>
    <s v="J****3"/>
    <x v="4"/>
    <x v="4"/>
    <x v="19"/>
    <b v="0"/>
    <n v="8"/>
    <n v="36"/>
    <s v="en"/>
    <n v="0"/>
    <x v="1"/>
  </r>
  <r>
    <s v="Sat Feb 03 2018 19:30:35"/>
    <s v="I NEVER TRADE BITCOIN BUT WATCH, INTERESTING TO SEE ISEVERY SATURDAY BITCOIN IS UP"/>
    <s v="s****7"/>
    <x v="4"/>
    <x v="4"/>
    <x v="10"/>
    <b v="0"/>
    <n v="212"/>
    <n v="87"/>
    <s v="en"/>
    <n v="0"/>
    <x v="1"/>
  </r>
  <r>
    <s v="Sat Feb 03 2018 19:31:05"/>
    <s v="What's the plan to decouple XRP from bitcoin? Is it more fiat pairs? "/>
    <s v="I****4"/>
    <x v="4"/>
    <x v="4"/>
    <x v="10"/>
    <b v="0"/>
    <n v="9"/>
    <n v="42"/>
    <s v="en"/>
    <n v="0"/>
    <x v="1"/>
  </r>
  <r>
    <s v="Sat Feb 03 2018 19:31:35"/>
    <s v="We need a Bitcoin dossier"/>
    <s v="m****e"/>
    <x v="72"/>
    <x v="27"/>
    <x v="2"/>
    <b v="0"/>
    <n v="41"/>
    <n v="240"/>
    <s v="en"/>
    <n v="0"/>
    <x v="1"/>
  </r>
  <r>
    <s v="Sat Feb 03 2018 19:32:32"/>
    <s v="But the article doesn't say that Bitcoin was an ICO. It doesn't say forget Bitcoin ICO. It only says forget Bitcoin"/>
    <s v="M****n"/>
    <x v="185"/>
    <x v="146"/>
    <x v="29"/>
    <b v="0"/>
    <n v="1055"/>
    <n v="1475"/>
    <s v="en"/>
    <n v="-20"/>
    <x v="2"/>
  </r>
  <r>
    <s v="Sat Feb 03 2018 19:34:34"/>
    <s v="yep, i hold barry-coins as if they were bitcoin themselves, lol"/>
    <s v="a****v"/>
    <x v="186"/>
    <x v="147"/>
    <x v="55"/>
    <b v="0"/>
    <n v="171"/>
    <n v="98"/>
    <s v="en"/>
    <n v="0"/>
    <x v="1"/>
  </r>
  <r>
    <s v="Sat Feb 03 2018 19:34:42"/>
    <s v="Now that the Bitcoin price gap of $8400 has been filled, let's hope price can continue on its merry way to the moon :D"/>
    <s v="N****s"/>
    <x v="187"/>
    <x v="118"/>
    <x v="2"/>
    <b v="0"/>
    <n v="6979"/>
    <n v="6186"/>
    <s v="en"/>
    <n v="0"/>
    <x v="1"/>
  </r>
  <r>
    <s v="Sat Feb 03 2018 19:36:27"/>
    <s v="value dropped like stone based on a rumour. Imagine what could happen if that rumour turns to fact. "/>
    <s v="7****7"/>
    <x v="4"/>
    <x v="4"/>
    <x v="0"/>
    <b v="0"/>
    <n v="727"/>
    <n v="840"/>
    <s v="en"/>
    <n v="-10"/>
    <x v="2"/>
  </r>
  <r>
    <s v="Sat Feb 03 2018 19:36:49"/>
    <s v="bitcoin to $25K   gonna go - today"/>
    <s v="d****n"/>
    <x v="77"/>
    <x v="18"/>
    <x v="2"/>
    <b v="0"/>
    <n v="1953"/>
    <n v="2435"/>
    <s v="en"/>
    <n v="0"/>
    <x v="1"/>
  </r>
  <r>
    <s v="Sat Feb 03 2018 19:37:00"/>
    <s v="All in bitcoin All in"/>
    <s v="N****t"/>
    <x v="127"/>
    <x v="107"/>
    <x v="44"/>
    <b v="0"/>
    <n v="20"/>
    <n v="63"/>
    <s v="en"/>
    <n v="0"/>
    <x v="1"/>
  </r>
  <r>
    <s v="Sat Feb 03 2018 19:37:52"/>
    <s v="Niggas musta been swipin for Bitcoin, BoA fed up"/>
    <s v="J****e"/>
    <x v="16"/>
    <x v="18"/>
    <x v="2"/>
    <b v="0"/>
    <n v="1123"/>
    <n v="902"/>
    <s v="en"/>
    <n v="0"/>
    <x v="1"/>
  </r>
  <r>
    <s v="Sat Feb 03 2018 19:38:31"/>
    <s v="Prepare for the mother of all bounces...Bitcoin has repeated this cycle many times since its birth"/>
    <s v="N****s"/>
    <x v="187"/>
    <x v="118"/>
    <x v="2"/>
    <b v="0"/>
    <n v="6979"/>
    <n v="6188"/>
    <s v="en"/>
    <n v="0"/>
    <x v="1"/>
  </r>
  <r>
    <s v="Sat Feb 03 2018 19:39:21"/>
    <s v="bitcoin juggsuccess "/>
    <s v="T****N"/>
    <x v="118"/>
    <x v="103"/>
    <x v="2"/>
    <b v="0"/>
    <n v="1532"/>
    <n v="296"/>
    <s v="en"/>
    <n v="0"/>
    <x v="1"/>
  </r>
  <r>
    <s v="Sat Feb 03 2018 19:39:43"/>
    <s v="Question, is bitcoin legit?"/>
    <s v="L****a"/>
    <x v="4"/>
    <x v="0"/>
    <x v="0"/>
    <b v="0"/>
    <n v="21"/>
    <n v="171"/>
    <s v="en"/>
    <n v="0"/>
    <x v="1"/>
  </r>
  <r>
    <s v="Sat Feb 03 2018 19:40:04"/>
    <s v="My friends invested in bitcoin awhile ago so if they make it I make it, Im not even tripping "/>
    <s v="_****n"/>
    <x v="188"/>
    <x v="148"/>
    <x v="2"/>
    <b v="0"/>
    <n v="283"/>
    <n v="181"/>
    <s v="en"/>
    <n v="0"/>
    <x v="1"/>
  </r>
  <r>
    <s v="Sat Feb 03 2018 19:40:30"/>
    <s v="sorry i meant Buy "/>
    <s v="w****g"/>
    <x v="28"/>
    <x v="31"/>
    <x v="22"/>
    <b v="0"/>
    <n v="225"/>
    <n v="795"/>
    <s v="en"/>
    <n v="-10"/>
    <x v="2"/>
  </r>
  <r>
    <s v="Sat Feb 03 2018 19:41:19"/>
    <s v="Oh look, its the Bitcoin cash shill too. How vile."/>
    <s v="T****n"/>
    <x v="161"/>
    <x v="133"/>
    <x v="9"/>
    <b v="0"/>
    <n v="24"/>
    <n v="164"/>
    <s v="en"/>
    <n v="-20"/>
    <x v="2"/>
  </r>
  <r>
    <s v="Sat Feb 03 2018 19:42:17"/>
    <s v="Agreed, no reason to bring drama, focus on Bitcoin...we have enough enemies as it is..."/>
    <s v="T****t"/>
    <x v="70"/>
    <x v="9"/>
    <x v="2"/>
    <b v="0"/>
    <n v="272"/>
    <n v="475"/>
    <s v="en"/>
    <n v="10"/>
    <x v="0"/>
  </r>
  <r>
    <s v="Sat Feb 03 2018 19:42:19"/>
    <s v="buying Bitcoin?"/>
    <s v="s****r"/>
    <x v="4"/>
    <x v="4"/>
    <x v="38"/>
    <b v="0"/>
    <n v="40"/>
    <n v="141"/>
    <s v="en"/>
    <n v="10"/>
    <x v="0"/>
  </r>
  <r>
    <s v="Sat Feb 03 2018 19:43:15"/>
    <s v="BTC should rally before the end of feb in anticipation of the Bitcoin Private Hard Fork"/>
    <s v="Y****y"/>
    <x v="85"/>
    <x v="79"/>
    <x v="40"/>
    <b v="0"/>
    <n v="2604"/>
    <n v="370"/>
    <s v="en"/>
    <n v="-10"/>
    <x v="2"/>
  </r>
  <r>
    <s v="Sat Feb 03 2018 19:43:37"/>
    <s v="Berlin capital of privacy        "/>
    <s v="1****z"/>
    <x v="39"/>
    <x v="41"/>
    <x v="6"/>
    <b v="0"/>
    <n v="88"/>
    <n v="578"/>
    <s v="en"/>
    <n v="-10"/>
    <x v="2"/>
  </r>
  <r>
    <s v="Sat Feb 03 2018 19:45:28"/>
    <s v="Just seeing the news about the Bitcoin value plunge. So glad most of my investment portfolio is in gold and guns hidden in my doom bunker."/>
    <s v="j****n"/>
    <x v="189"/>
    <x v="149"/>
    <x v="2"/>
    <b v="0"/>
    <n v="542"/>
    <n v="587"/>
    <s v="en"/>
    <n v="0"/>
    <x v="1"/>
  </r>
  <r>
    <s v="Sat Feb 03 2018 19:45:41"/>
    <s v="The fact there is a turf battle going on will push everyone in the crypto world in direction of etherium"/>
    <s v="j****9"/>
    <x v="82"/>
    <x v="76"/>
    <x v="12"/>
    <b v="0"/>
    <n v="100"/>
    <n v="71"/>
    <s v="en"/>
    <n v="0"/>
    <x v="1"/>
  </r>
  <r>
    <s v="Sat Feb 03 2018 19:48:31"/>
    <s v="Send bitcoin and data "/>
    <s v="m****c"/>
    <x v="6"/>
    <x v="7"/>
    <x v="5"/>
    <b v="0"/>
    <n v="686"/>
    <n v="416"/>
    <s v="en"/>
    <n v="0"/>
    <x v="1"/>
  </r>
  <r>
    <s v="Sat Feb 03 2018 19:48:34"/>
    <s v="I just looked into the increase of GPU prices and now I just hate bitcoin"/>
    <s v="f****b"/>
    <x v="17"/>
    <x v="19"/>
    <x v="12"/>
    <b v="0"/>
    <n v="75"/>
    <n v="186"/>
    <s v="de"/>
    <n v="-10"/>
    <x v="2"/>
  </r>
  <r>
    <s v="Sat Feb 03 2018 19:48:38"/>
    <s v="1 Reason Bitcoin Cash is not Real Bitcoin   Bitcoin is Real BITCOIN !!"/>
    <s v="s****a"/>
    <x v="53"/>
    <x v="55"/>
    <x v="0"/>
    <b v="0"/>
    <n v="81"/>
    <n v="256"/>
    <s v="en"/>
    <n v="0"/>
    <x v="1"/>
  </r>
  <r>
    <s v="Sat Feb 03 2018 19:49:24"/>
    <s v="Those Bitcoin miners hijacked the entire market for those gpu!"/>
    <s v="t****i"/>
    <x v="4"/>
    <x v="4"/>
    <x v="39"/>
    <b v="0"/>
    <n v="42"/>
    <n v="162"/>
    <s v="en"/>
    <n v="-10"/>
    <x v="2"/>
  </r>
  <r>
    <s v="Sat Feb 03 2018 19:49:52"/>
    <s v="Bitcoin cash is  "/>
    <s v="C****o"/>
    <x v="4"/>
    <x v="43"/>
    <x v="2"/>
    <b v="0"/>
    <n v="22"/>
    <n v="73"/>
    <s v="en"/>
    <n v="0"/>
    <x v="1"/>
  </r>
  <r>
    <s v="Sat Feb 03 2018 19:50:13"/>
    <s v="Should you buy or sell today? Check our YouTube channel! We analyze over 30 pairs, also Gold, Silver, Oil and Bitcoin!  "/>
    <s v="R****x"/>
    <x v="113"/>
    <x v="4"/>
    <x v="50"/>
    <b v="0"/>
    <n v="582"/>
    <n v="1849"/>
    <s v="en"/>
    <n v="0"/>
    <x v="1"/>
  </r>
  <r>
    <s v="Sat Feb 03 2018 19:50:57"/>
    <s v="How does Bitcoin mining work?  Ok, its like trying to find a humble slay queen n then getn 12.5 btc when she gives u her number"/>
    <s v="M****O"/>
    <x v="11"/>
    <x v="13"/>
    <x v="5"/>
    <b v="0"/>
    <n v="1594"/>
    <n v="2660"/>
    <s v="en"/>
    <n v="10"/>
    <x v="0"/>
  </r>
  <r>
    <s v="Sat Feb 03 2018 19:51:09"/>
    <s v="The CEO of  recently stated he has full confidence in our 1:1 backing of Tether to USD."/>
    <s v="B****2"/>
    <x v="108"/>
    <x v="4"/>
    <x v="48"/>
    <b v="0"/>
    <n v="110"/>
    <n v="74"/>
    <s v="en"/>
    <n v="10"/>
    <x v="0"/>
  </r>
  <r>
    <s v="Sat Feb 03 2018 19:51:58"/>
    <s v="Well well  , I see you  decreasing and then increasing in value rapidly"/>
    <s v="C****6"/>
    <x v="4"/>
    <x v="51"/>
    <x v="2"/>
    <b v="0"/>
    <n v="238"/>
    <n v="145"/>
    <s v="en"/>
    <n v="30"/>
    <x v="0"/>
  </r>
  <r>
    <s v="Sat Feb 03 2018 19:52:23"/>
    <s v="Bitcoin isn't a war on money, it's a revolution"/>
    <s v="f****r"/>
    <x v="70"/>
    <x v="9"/>
    <x v="2"/>
    <b v="0"/>
    <n v="182"/>
    <n v="932"/>
    <s v="en"/>
    <n v="-20"/>
    <x v="2"/>
  </r>
  <r>
    <s v="Sat Feb 03 2018 19:53:16"/>
    <s v="I like the concept, and the Bitcoin design is just amazing. Maybe it can be the best choice for something. I kind of hope so."/>
    <s v="l****a"/>
    <x v="190"/>
    <x v="150"/>
    <x v="20"/>
    <b v="0"/>
    <n v="1414"/>
    <n v="413"/>
    <s v="en"/>
    <n v="30"/>
    <x v="0"/>
  </r>
  <r>
    <s v="Sat Feb 03 2018 19:53:53"/>
    <s v="I'm starting to think you're a bot tweeting an array of pre-made tweets targeting the only and real Bitcoin"/>
    <s v="M****s"/>
    <x v="62"/>
    <x v="59"/>
    <x v="28"/>
    <b v="0"/>
    <n v="48"/>
    <n v="62"/>
    <s v="en"/>
    <n v="0"/>
    <x v="1"/>
  </r>
  <r>
    <s v="Sat Feb 03 2018 19:54:12"/>
    <s v="The 1060 now costs $900 because of bitcoin mining"/>
    <s v="K****d"/>
    <x v="4"/>
    <x v="10"/>
    <x v="2"/>
    <b v="0"/>
    <n v="367"/>
    <n v="1664"/>
    <s v="en"/>
    <n v="0"/>
    <x v="1"/>
  </r>
  <r>
    <s v="Sat Feb 03 2018 19:54:39"/>
    <s v="You started investing in bitcoin then it more than halved in value...coincidence? I think not!"/>
    <s v="A****s"/>
    <x v="4"/>
    <x v="4"/>
    <x v="0"/>
    <b v="0"/>
    <n v="46"/>
    <n v="212"/>
    <s v="en"/>
    <n v="0"/>
    <x v="1"/>
  </r>
  <r>
    <s v="Sat Feb 03 2018 19:55:34"/>
    <s v="Gna put all my earnings from crypto into shorting bitcoin till March, it will hit 5k..."/>
    <s v="T****z"/>
    <x v="48"/>
    <x v="49"/>
    <x v="22"/>
    <b v="0"/>
    <n v="119"/>
    <n v="877"/>
    <s v="en"/>
    <n v="-10"/>
    <x v="2"/>
  </r>
  <r>
    <s v="Sat Feb 03 2018 19:55:53"/>
    <s v="Its a bottom for now.... is it the bottom this month? Probably not. $btc "/>
    <s v="N****n"/>
    <x v="0"/>
    <x v="0"/>
    <x v="0"/>
    <b v="0"/>
    <n v="120"/>
    <n v="114"/>
    <s v="en"/>
    <n v="0"/>
    <x v="1"/>
  </r>
  <r>
    <s v="Sat Feb 03 2018 19:56:07"/>
    <s v="My Uber driver is trying to convince this other passenger not to get eyelash extensions and buy bitcoin..."/>
    <s v="k****e"/>
    <x v="2"/>
    <x v="2"/>
    <x v="2"/>
    <b v="0"/>
    <n v="312"/>
    <n v="498"/>
    <s v="en"/>
    <n v="0"/>
    <x v="1"/>
  </r>
  <r>
    <s v="Sat Feb 03 2018 19:56:16"/>
    <s v="Who is holding onto their coins still?     "/>
    <s v="R****h"/>
    <x v="191"/>
    <x v="151"/>
    <x v="5"/>
    <b v="0"/>
    <n v="811"/>
    <n v="1814"/>
    <s v="en"/>
    <n v="-10"/>
    <x v="2"/>
  </r>
  <r>
    <s v="Sat Feb 03 2018 19:56:31"/>
    <s v="Just panic sold all my Euros to BTC   "/>
    <s v="B****n"/>
    <x v="4"/>
    <x v="4"/>
    <x v="30"/>
    <b v="0"/>
    <n v="65"/>
    <n v="206"/>
    <s v="en"/>
    <n v="-20"/>
    <x v="2"/>
  </r>
  <r>
    <s v="Sat Feb 03 2018 19:57:43"/>
    <s v="I told before bitcoin is not an profitable investment same as Usd:its not a profitable currency...blockchain cryptocurrency is"/>
    <s v="L****G"/>
    <x v="4"/>
    <x v="4"/>
    <x v="53"/>
    <b v="0"/>
    <n v="78"/>
    <n v="396"/>
    <s v="en"/>
    <n v="0"/>
    <x v="1"/>
  </r>
  <r>
    <s v="Sat Feb 03 2018 19:58:05"/>
    <s v="The number one currency used by criminals around the world is the US dollar - not bitcoin.  panel at "/>
    <s v="g****d"/>
    <x v="192"/>
    <x v="11"/>
    <x v="2"/>
    <b v="0"/>
    <n v="3239"/>
    <n v="1965"/>
    <s v="en"/>
    <n v="-10"/>
    <x v="2"/>
  </r>
  <r>
    <s v="Sat Feb 03 2018 19:58:17"/>
    <s v="How about being hit by gold-bricks (platinum will do, too) ... joking. Or maybe for some bitcoin! LOL"/>
    <s v="K****m"/>
    <x v="16"/>
    <x v="18"/>
    <x v="2"/>
    <b v="0"/>
    <n v="321"/>
    <n v="58"/>
    <s v="en"/>
    <n v="0"/>
    <x v="1"/>
  </r>
  <r>
    <s v="Sat Feb 03 2018 19:58:48"/>
    <s v="Zcash Touts Nuclear Waste-Fueled Random Number Generator            "/>
    <s v="C****h"/>
    <x v="4"/>
    <x v="4"/>
    <x v="18"/>
    <b v="0"/>
    <n v="293"/>
    <n v="0"/>
    <s v="es"/>
    <n v="-10"/>
    <x v="2"/>
  </r>
  <r>
    <s v="Sat Feb 03 2018 19:59:21"/>
    <s v="OH: I'd trade you a bitcoin for that dresser"/>
    <s v="h****l"/>
    <x v="56"/>
    <x v="56"/>
    <x v="2"/>
    <b v="0"/>
    <n v="195"/>
    <n v="173"/>
    <s v="en"/>
    <n v="0"/>
    <x v="1"/>
  </r>
  <r>
    <s v="Sat Feb 03 2018 20:00:01"/>
    <s v="$INSN $0.117202 / 0.00001254 BTC  Volume (24h): $3 736.45 / 0.40 BTC       "/>
    <s v="c****t"/>
    <x v="171"/>
    <x v="138"/>
    <x v="35"/>
    <b v="0"/>
    <n v="1233"/>
    <n v="982"/>
    <s v="cs"/>
    <n v="0"/>
    <x v="1"/>
  </r>
  <r>
    <s v="Sat Feb 03 2018 20:00:40"/>
    <s v="Everybody knows that trading during news might be very profitable, but nobody has a robot except for us and you can have it too. "/>
    <s v="r****1"/>
    <x v="28"/>
    <x v="31"/>
    <x v="22"/>
    <b v="0"/>
    <n v="234"/>
    <n v="1003"/>
    <s v="en"/>
    <n v="-10"/>
    <x v="2"/>
  </r>
  <r>
    <s v="Sat Feb 03 2018 20:01:11"/>
    <s v="Ill have you KNOW I own .00533992 bitcoin so youre required to call me Mr bada$$ from now on thank you "/>
    <s v="s****h"/>
    <x v="193"/>
    <x v="51"/>
    <x v="2"/>
    <b v="0"/>
    <n v="422"/>
    <n v="399"/>
    <s v="en"/>
    <n v="0"/>
    <x v="1"/>
  </r>
  <r>
    <s v="Sat Feb 03 2018 20:01:31"/>
    <s v="It's only up from here $BTC  "/>
    <s v="R****7"/>
    <x v="194"/>
    <x v="56"/>
    <x v="2"/>
    <b v="0"/>
    <n v="61"/>
    <n v="127"/>
    <s v="en"/>
    <n v="10"/>
    <x v="0"/>
  </r>
  <r>
    <s v="Sat Feb 03 2018 20:01:41"/>
    <s v="Bitcoin is now as valuable as the entire GDP of the United States  -Well trained economists everywhere"/>
    <s v="y****n"/>
    <x v="4"/>
    <x v="152"/>
    <x v="2"/>
    <b v="0"/>
    <n v="594"/>
    <n v="439"/>
    <s v="en"/>
    <n v="30"/>
    <x v="0"/>
  </r>
  <r>
    <s v="Sat Feb 03 2018 20:01:59"/>
    <s v="Bitcoin is the new mmm. Bitcoin experts are springing up every way"/>
    <s v="i****_"/>
    <x v="4"/>
    <x v="4"/>
    <x v="11"/>
    <b v="0"/>
    <n v="1554"/>
    <n v="390"/>
    <s v="en"/>
    <n v="30"/>
    <x v="0"/>
  </r>
  <r>
    <s v="Sat Feb 03 2018 20:02:08"/>
    <s v="Love the semantics &amp; (almost) new language that comes with Bitcoin.  Cryptofreude "/>
    <s v="H****1"/>
    <x v="4"/>
    <x v="4"/>
    <x v="5"/>
    <b v="0"/>
    <n v="14"/>
    <n v="71"/>
    <s v="en"/>
    <n v="0"/>
    <x v="1"/>
  </r>
  <r>
    <s v="Sat Feb 03 2018 20:02:25"/>
    <s v="Most positive movements in the last hour  Cash(2.81%),   Cash(2.62%),   Cash(2.43%)"/>
    <s v="C****n"/>
    <x v="165"/>
    <x v="135"/>
    <x v="26"/>
    <b v="0"/>
    <n v="3258"/>
    <n v="2"/>
    <s v="nl"/>
    <n v="10"/>
    <x v="0"/>
  </r>
  <r>
    <s v="Sat Feb 03 2018 20:02:31"/>
    <s v="Bitcoin can fall for the whole of Feb and still be at 70k by end of year."/>
    <s v="m****1"/>
    <x v="4"/>
    <x v="4"/>
    <x v="9"/>
    <b v="0"/>
    <n v="286"/>
    <n v="354"/>
    <s v="en"/>
    <n v="-10"/>
    <x v="2"/>
  </r>
  <r>
    <s v="Sat Feb 03 2018 20:02:51"/>
    <s v="Everyone who is not investing in Bitcoin is an idiot!... An idiot who still has all his money."/>
    <s v="B****k"/>
    <x v="195"/>
    <x v="153"/>
    <x v="70"/>
    <b v="0"/>
    <n v="469"/>
    <n v="17"/>
    <s v="en"/>
    <n v="-20"/>
    <x v="2"/>
  </r>
  <r>
    <s v="Sat Feb 03 2018 20:03:11"/>
    <s v="Bitcoin is at 9327.27 US Dollar. Now I really regret not getting in when it was $19,000."/>
    <s v="B****k"/>
    <x v="195"/>
    <x v="153"/>
    <x v="70"/>
    <b v="0"/>
    <n v="469"/>
    <n v="17"/>
    <s v="en"/>
    <n v="0"/>
    <x v="1"/>
  </r>
  <r>
    <s v="Sat Feb 03 2018 20:03:17"/>
    <s v="Current price of Bitcoin is $9310.00 Like if thats good for you and retweet if thats not good for you   "/>
    <s v="B****0"/>
    <x v="27"/>
    <x v="30"/>
    <x v="0"/>
    <b v="0"/>
    <n v="2134"/>
    <n v="4158"/>
    <s v="en"/>
    <n v="20"/>
    <x v="0"/>
  </r>
  <r>
    <s v="Sat Feb 03 2018 20:07:03"/>
    <s v="Give it a few years. Itll be "/>
    <s v="E****n"/>
    <x v="4"/>
    <x v="4"/>
    <x v="22"/>
    <b v="1"/>
    <n v="60056"/>
    <n v="1201"/>
    <s v="en"/>
    <n v="0"/>
    <x v="1"/>
  </r>
  <r>
    <s v="Sat Feb 03 2018 20:09:51"/>
    <s v="Vishal Sikka is the opposite of Bitcoin"/>
    <s v="S****d"/>
    <x v="86"/>
    <x v="82"/>
    <x v="4"/>
    <b v="0"/>
    <n v="1314"/>
    <n v="224"/>
    <s v="en"/>
    <n v="0"/>
    <x v="1"/>
  </r>
  <r>
    <s v="Sat Feb 03 2018 20:10:02"/>
    <s v="ty for the bitcoin"/>
    <s v="S****e"/>
    <x v="45"/>
    <x v="47"/>
    <x v="0"/>
    <b v="0"/>
    <n v="28369"/>
    <n v="186"/>
    <s v="en"/>
    <n v="0"/>
    <x v="1"/>
  </r>
  <r>
    <s v="Sat Feb 03 2018 20:10:34"/>
    <s v="They are bitcoin mining too hard"/>
    <s v="f****_"/>
    <x v="4"/>
    <x v="45"/>
    <x v="2"/>
    <b v="0"/>
    <n v="46"/>
    <n v="142"/>
    <s v="en"/>
    <n v="-20"/>
    <x v="2"/>
  </r>
  <r>
    <s v="Sat Feb 03 2018 20:10:47"/>
    <s v="In bitcoin you have to know who you are."/>
    <s v="d****n"/>
    <x v="54"/>
    <x v="49"/>
    <x v="22"/>
    <b v="0"/>
    <n v="1419"/>
    <n v="373"/>
    <s v="en"/>
    <n v="0"/>
    <x v="1"/>
  </r>
  <r>
    <s v="Sat Feb 03 2018 20:10:51"/>
    <s v="I bought bitcoin cash since I was told it was bitcoin. Wtf is this ? Was I lied to?"/>
    <s v="V****s"/>
    <x v="112"/>
    <x v="92"/>
    <x v="2"/>
    <b v="0"/>
    <n v="120"/>
    <n v="778"/>
    <s v="en"/>
    <n v="-10"/>
    <x v="2"/>
  </r>
  <r>
    <s v="Sat Feb 03 2018 20:11:14"/>
    <s v="Bitcoin volatility is seen as a risk for merchants. But volatility averages out over time."/>
    <s v="G****n"/>
    <x v="28"/>
    <x v="31"/>
    <x v="22"/>
    <b v="0"/>
    <n v="13"/>
    <n v="27"/>
    <s v="en"/>
    <n v="-50"/>
    <x v="2"/>
  </r>
  <r>
    <s v="Sat Feb 03 2018 20:11:16"/>
    <s v="$ltc had almost a 50% gain from the current bottom. Definitely a better play than bitcoin and ethereum."/>
    <s v="t****r"/>
    <x v="196"/>
    <x v="154"/>
    <x v="39"/>
    <b v="0"/>
    <n v="4286"/>
    <n v="3819"/>
    <s v="pt"/>
    <n v="30"/>
    <x v="0"/>
  </r>
  <r>
    <s v="Sat Feb 03 2018 20:11:57"/>
    <s v="hasn't even rallied yet...first bitcoin, now litecoin, next should be eth. patience. it will rally soon enough."/>
    <s v="E****t"/>
    <x v="16"/>
    <x v="18"/>
    <x v="2"/>
    <b v="0"/>
    <n v="27"/>
    <n v="54"/>
    <s v="en"/>
    <n v="20"/>
    <x v="0"/>
  </r>
  <r>
    <s v="Sat Feb 03 2018 20:12:00"/>
    <s v="I just rewatched dope. Molly asap mob bitcoin, sick concept."/>
    <s v="d****e"/>
    <x v="6"/>
    <x v="7"/>
    <x v="5"/>
    <b v="0"/>
    <n v="362"/>
    <n v="25"/>
    <s v="en"/>
    <n v="-20"/>
    <x v="2"/>
  </r>
  <r>
    <s v="Sat Feb 03 2018 20:12:30"/>
    <s v="Japan &amp; Australia are full fledged Bitcoin countries the banks been working with Bitcoin"/>
    <s v="B****2"/>
    <x v="4"/>
    <x v="4"/>
    <x v="1"/>
    <b v="0"/>
    <n v="178"/>
    <n v="135"/>
    <s v="en"/>
    <n v="10"/>
    <x v="0"/>
  </r>
  <r>
    <s v="Sat Feb 03 2018 20:13:42"/>
    <s v="Just need to Bitcoin to crash and then it will be something worth getting into again."/>
    <s v="C****K"/>
    <x v="4"/>
    <x v="148"/>
    <x v="2"/>
    <b v="0"/>
    <n v="538"/>
    <n v="602"/>
    <s v="en"/>
    <n v="0"/>
    <x v="1"/>
  </r>
  <r>
    <s v="Sat Feb 03 2018 20:14:33"/>
    <s v="If Black Panther REALLY wanna make some money....let people purchase tickets via bitcoin."/>
    <s v="p****_"/>
    <x v="197"/>
    <x v="85"/>
    <x v="2"/>
    <b v="0"/>
    <n v="742"/>
    <n v="940"/>
    <s v="en"/>
    <n v="10"/>
    <x v="0"/>
  </r>
  <r>
    <s v="Sat Feb 03 2018 20:14:50"/>
    <s v="There is a better way, just not bitcoin or Austrian school commodity money"/>
    <s v="S****w"/>
    <x v="25"/>
    <x v="29"/>
    <x v="2"/>
    <b v="0"/>
    <n v="133"/>
    <n v="304"/>
    <s v="en"/>
    <n v="10"/>
    <x v="0"/>
  </r>
  <r>
    <s v="Sat Feb 03 2018 20:14:54"/>
    <s v="Im e famous wheres my e money (bitcoin)?"/>
    <s v="K****t"/>
    <x v="4"/>
    <x v="4"/>
    <x v="71"/>
    <b v="0"/>
    <n v="812"/>
    <n v="325"/>
    <s v="en"/>
    <n v="0"/>
    <x v="1"/>
  </r>
  <r>
    <s v="Sat Feb 03 2018 20:15:00"/>
    <s v="buy litecoin, not bitcoin"/>
    <s v="B****7"/>
    <x v="4"/>
    <x v="2"/>
    <x v="2"/>
    <b v="0"/>
    <n v="1465"/>
    <n v="174"/>
    <s v="en"/>
    <n v="10"/>
    <x v="0"/>
  </r>
  <r>
    <s v="Sat Feb 03 2018 20:16:04"/>
    <s v="afternoon naps &gt; bitcoin"/>
    <s v="B****y"/>
    <x v="4"/>
    <x v="98"/>
    <x v="16"/>
    <b v="0"/>
    <n v="492"/>
    <n v="153"/>
    <s v="en"/>
    <n v="0"/>
    <x v="1"/>
  </r>
  <r>
    <s v="Sat Feb 03 2018 20:16:58"/>
    <s v="Bitcoin:I feel so uncomfortable with my big moves...  Dow Hodl my beer..."/>
    <s v="B****a"/>
    <x v="198"/>
    <x v="155"/>
    <x v="43"/>
    <b v="0"/>
    <n v="79"/>
    <n v="235"/>
    <s v="en"/>
    <n v="-10"/>
    <x v="2"/>
  </r>
  <r>
    <s v="Sat Feb 03 2018 20:17:05"/>
    <s v="Bitcoin Cash BCH Current $1295.95 1 2.25 % | 24 10.96 % | 7 -21.0 %   cash"/>
    <s v="a****s"/>
    <x v="25"/>
    <x v="29"/>
    <x v="2"/>
    <b v="0"/>
    <n v="838"/>
    <n v="898"/>
    <s v="es"/>
    <n v="0"/>
    <x v="1"/>
  </r>
  <r>
    <s v="Sat Feb 03 2018 20:18:08"/>
    <s v="I was all set to read some genius type stuff on Bitcoin mining. I've never heard of this blockchain type. Thanks."/>
    <s v="r****r"/>
    <x v="4"/>
    <x v="45"/>
    <x v="2"/>
    <b v="0"/>
    <n v="393"/>
    <n v="781"/>
    <s v="en"/>
    <n v="0"/>
    <x v="1"/>
  </r>
  <r>
    <s v="Sat Feb 03 2018 20:18:19"/>
    <s v="What the heck is NULS? It's definitely not a bitcoin fork; does not appear to be a NXT fork as well (but it's Java). Hm..."/>
    <s v="j****a"/>
    <x v="55"/>
    <x v="51"/>
    <x v="2"/>
    <b v="0"/>
    <n v="4935"/>
    <n v="497"/>
    <s v="en"/>
    <n v="10"/>
    <x v="0"/>
  </r>
  <r>
    <s v="Sat Feb 03 2018 20:18:22"/>
    <s v="Huh? go to Japan and Australia all of the banks work with Bitcoin this is well known"/>
    <s v="B****2"/>
    <x v="4"/>
    <x v="4"/>
    <x v="1"/>
    <b v="0"/>
    <n v="178"/>
    <n v="135"/>
    <s v="en"/>
    <n v="20"/>
    <x v="0"/>
  </r>
  <r>
    <s v="Sat Feb 03 2018 20:18:31"/>
    <s v="Thrive has planned to bring much-needed premium decentralization to the digital advertising landscape.    "/>
    <s v="p****3"/>
    <x v="129"/>
    <x v="109"/>
    <x v="4"/>
    <b v="0"/>
    <n v="302"/>
    <n v="383"/>
    <s v="en"/>
    <n v="30"/>
    <x v="0"/>
  </r>
  <r>
    <s v="Sat Feb 03 2018 20:19:08"/>
    <s v="1 Bitcoin = 7628 Euro"/>
    <s v="d****r"/>
    <x v="17"/>
    <x v="19"/>
    <x v="12"/>
    <b v="0"/>
    <n v="11598"/>
    <n v="1533"/>
    <s v="de"/>
    <n v="0"/>
    <x v="1"/>
  </r>
  <r>
    <s v="Sat Feb 03 2018 20:19:30"/>
    <s v="I still dont even understand what Bitcoin is???"/>
    <s v="k****2"/>
    <x v="33"/>
    <x v="35"/>
    <x v="22"/>
    <b v="0"/>
    <n v="1880"/>
    <n v="562"/>
    <s v="en"/>
    <n v="10"/>
    <x v="0"/>
  </r>
  <r>
    <s v="Sat Feb 03 2018 20:20:59"/>
    <s v="hoping for a nice and STEADY climb "/>
    <s v="a****0"/>
    <x v="16"/>
    <x v="18"/>
    <x v="2"/>
    <b v="0"/>
    <n v="55"/>
    <n v="305"/>
    <s v="en"/>
    <n v="10"/>
    <x v="0"/>
  </r>
  <r>
    <s v="Sat Feb 03 2018 20:22:08"/>
    <s v="BB Bands are tight on the 15min. C'mon  "/>
    <s v="S****d"/>
    <x v="48"/>
    <x v="49"/>
    <x v="22"/>
    <b v="0"/>
    <n v="17"/>
    <n v="112"/>
    <s v="en"/>
    <n v="0"/>
    <x v="1"/>
  </r>
  <r>
    <s v="Sat Feb 03 2018 20:22:47"/>
    <s v="hi, why is the price of other crypro  is Depending on the price of bitcoin? bests"/>
    <s v="s****1"/>
    <x v="4"/>
    <x v="11"/>
    <x v="2"/>
    <b v="0"/>
    <n v="9"/>
    <n v="8"/>
    <s v="en"/>
    <n v="10"/>
    <x v="0"/>
  </r>
  <r>
    <s v="Sat Feb 03 2018 20:22:56"/>
    <s v="You're a BitCON supporter."/>
    <s v="w****1"/>
    <x v="24"/>
    <x v="27"/>
    <x v="2"/>
    <b v="0"/>
    <n v="86"/>
    <n v="93"/>
    <s v="en"/>
    <n v="10"/>
    <x v="0"/>
  </r>
  <r>
    <s v="Sat Feb 03 2018 20:23:41"/>
    <s v="It hasn't so far. Bitcoin already has far too few nodes."/>
    <s v="L****r"/>
    <x v="61"/>
    <x v="27"/>
    <x v="2"/>
    <b v="0"/>
    <n v="28332"/>
    <n v="38"/>
    <s v="en"/>
    <n v="-10"/>
    <x v="2"/>
  </r>
  <r>
    <s v="Sat Feb 03 2018 20:24:43"/>
    <s v="BCH is the real Bitcoin. BTC has become BitCON."/>
    <s v="w****1"/>
    <x v="24"/>
    <x v="27"/>
    <x v="2"/>
    <b v="0"/>
    <n v="86"/>
    <n v="93"/>
    <s v="en"/>
    <n v="0"/>
    <x v="1"/>
  </r>
  <r>
    <s v="Sat Feb 03 2018 20:24:43"/>
    <s v="Look up YouTube into bitcoin mining"/>
    <s v="n****1"/>
    <x v="9"/>
    <x v="11"/>
    <x v="2"/>
    <b v="0"/>
    <n v="207"/>
    <n v="316"/>
    <s v="en"/>
    <n v="10"/>
    <x v="0"/>
  </r>
  <r>
    <s v="Sat Feb 03 2018 20:25:59"/>
    <s v="Bitcoin about to bounce back hard! 50k"/>
    <s v="R****t"/>
    <x v="199"/>
    <x v="18"/>
    <x v="2"/>
    <b v="0"/>
    <n v="17"/>
    <n v="63"/>
    <s v="en"/>
    <n v="-10"/>
    <x v="2"/>
  </r>
  <r>
    <s v="Sat Feb 03 2018 20:26:15"/>
    <s v="Does bitcoin count as cash?"/>
    <s v="j****g"/>
    <x v="33"/>
    <x v="35"/>
    <x v="22"/>
    <b v="0"/>
    <n v="78"/>
    <n v="400"/>
    <s v="en"/>
    <n v="0"/>
    <x v="1"/>
  </r>
  <r>
    <s v="Sat Feb 03 2018 20:27:15"/>
    <s v="Maher did a bitcoin is beanie babies joke and it totally flopped"/>
    <s v="N****A"/>
    <x v="4"/>
    <x v="2"/>
    <x v="2"/>
    <b v="0"/>
    <n v="35834"/>
    <n v="1551"/>
    <s v="en"/>
    <n v="-10"/>
    <x v="2"/>
  </r>
  <r>
    <s v="Sat Feb 03 2018 20:28:02"/>
    <s v="We need much more Vitalik bashing. He is one of Bitcoins worst enemies."/>
    <s v="B****I"/>
    <x v="92"/>
    <x v="86"/>
    <x v="45"/>
    <b v="0"/>
    <n v="210"/>
    <n v="103"/>
    <s v="en"/>
    <n v="-20"/>
    <x v="2"/>
  </r>
  <r>
    <s v="Sat Feb 03 2018 20:29:04"/>
    <s v="And again - how can a cash settled future impact the price of bitcoin?"/>
    <s v="M****g"/>
    <x v="85"/>
    <x v="79"/>
    <x v="40"/>
    <b v="0"/>
    <n v="43"/>
    <n v="38"/>
    <s v="en"/>
    <n v="0"/>
    <x v="1"/>
  </r>
  <r>
    <s v="Sat Feb 03 2018 20:29:22"/>
    <s v="People always ask whats the best way to get started in bitcoin, I say, to get started "/>
    <s v="E****0"/>
    <x v="16"/>
    <x v="18"/>
    <x v="2"/>
    <b v="0"/>
    <n v="227"/>
    <n v="1740"/>
    <s v="en"/>
    <n v="10"/>
    <x v="0"/>
  </r>
  <r>
    <s v="Sat Feb 03 2018 20:30:09"/>
    <s v="Is everyone now a Bitcoin expert ?   "/>
    <s v="k****z"/>
    <x v="200"/>
    <x v="156"/>
    <x v="0"/>
    <b v="0"/>
    <n v="88165"/>
    <n v="85370"/>
    <s v="en"/>
    <n v="10"/>
    <x v="0"/>
  </r>
  <r>
    <s v="Sat Feb 03 2018 20:30:57"/>
    <s v="Saw somebody eating trash after calling themselves bitcoin millionaires, life comes at you fast"/>
    <s v="G****e"/>
    <x v="201"/>
    <x v="51"/>
    <x v="2"/>
    <b v="0"/>
    <n v="452"/>
    <n v="694"/>
    <s v="en"/>
    <n v="0"/>
    <x v="1"/>
  </r>
  <r>
    <s v="Sat Feb 03 2018 20:31:06"/>
    <s v="Said the dude who spent his bitcoin on a $4 million dollar pizza."/>
    <s v="j****9"/>
    <x v="4"/>
    <x v="157"/>
    <x v="72"/>
    <b v="0"/>
    <n v="112"/>
    <n v="162"/>
    <s v="en"/>
    <n v="0"/>
    <x v="1"/>
  </r>
  <r>
    <s v="Sat Feb 03 2018 20:31:14"/>
    <s v="Hello humans,  is currently around $9417.46 as of Sat Feb  3 14:31:10 CST 2018"/>
    <s v="e****e"/>
    <x v="202"/>
    <x v="119"/>
    <x v="2"/>
    <b v="0"/>
    <n v="51"/>
    <n v="62"/>
    <s v="en"/>
    <n v="0"/>
    <x v="1"/>
  </r>
  <r>
    <s v="Sat Feb 03 2018 20:31:39"/>
    <s v="Tweet !        "/>
    <s v="D****w"/>
    <x v="203"/>
    <x v="14"/>
    <x v="10"/>
    <b v="0"/>
    <n v="1"/>
    <n v="3"/>
    <s v="en"/>
    <n v="0"/>
    <x v="1"/>
  </r>
  <r>
    <s v="Sat Feb 03 2018 20:34:06"/>
    <s v="Ooooh  myth busting coming up now "/>
    <s v="e****n"/>
    <x v="0"/>
    <x v="0"/>
    <x v="0"/>
    <b v="0"/>
    <n v="4696"/>
    <n v="2751"/>
    <s v="en"/>
    <n v="-10"/>
    <x v="2"/>
  </r>
  <r>
    <s v="Sat Feb 03 2018 20:34:40"/>
    <s v="I put up a bitcoin"/>
    <s v="s****c"/>
    <x v="55"/>
    <x v="51"/>
    <x v="2"/>
    <b v="0"/>
    <n v="240"/>
    <n v="171"/>
    <s v="en"/>
    <n v="10"/>
    <x v="0"/>
  </r>
  <r>
    <s v="Sat Feb 03 2018 20:34:49"/>
    <s v="Bitcoin price  fell $ 8,000"/>
    <s v="M****3"/>
    <x v="204"/>
    <x v="52"/>
    <x v="22"/>
    <b v="0"/>
    <n v="2725"/>
    <n v="3875"/>
    <s v="en"/>
    <n v="-10"/>
    <x v="2"/>
  </r>
  <r>
    <s v="Sat Feb 03 2018 20:37:44"/>
    <s v="TB fair most addresses hold 0 Bitcoin. "/>
    <s v="J****a"/>
    <x v="4"/>
    <x v="4"/>
    <x v="62"/>
    <b v="0"/>
    <n v="80"/>
    <n v="108"/>
    <s v="en"/>
    <n v="0"/>
    <x v="1"/>
  </r>
  <r>
    <s v="Sat Feb 03 2018 20:38:34"/>
    <s v="Someone is trying to shake up our Bitcoin rally!!"/>
    <s v="W****n"/>
    <x v="121"/>
    <x v="46"/>
    <x v="2"/>
    <b v="0"/>
    <n v="924"/>
    <n v="808"/>
    <s v="en"/>
    <n v="10"/>
    <x v="0"/>
  </r>
  <r>
    <s v="Sat Feb 03 2018 20:39:16"/>
    <s v="Nice. Wishing you all the success in the world. "/>
    <s v="L****i"/>
    <x v="11"/>
    <x v="13"/>
    <x v="5"/>
    <b v="0"/>
    <n v="8594"/>
    <n v="5249"/>
    <s v="en"/>
    <n v="20"/>
    <x v="0"/>
  </r>
  <r>
    <s v="Sat Feb 03 2018 20:40:28"/>
    <s v="Bitcoin value reached bottom in Korea."/>
    <s v="h****_"/>
    <x v="4"/>
    <x v="4"/>
    <x v="73"/>
    <b v="0"/>
    <n v="764"/>
    <n v="479"/>
    <s v="ko"/>
    <n v="10"/>
    <x v="0"/>
  </r>
  <r>
    <s v="Sat Feb 03 2018 20:40:37"/>
    <s v="I rather use  ,  and "/>
    <s v="A****z"/>
    <x v="4"/>
    <x v="51"/>
    <x v="2"/>
    <b v="0"/>
    <n v="41"/>
    <n v="58"/>
    <s v="en"/>
    <n v="0"/>
    <x v="1"/>
  </r>
  <r>
    <s v="Sat Feb 03 2018 20:41:56"/>
    <s v="Niggas get a sale job at Best Buy, Buy a Bitcoin and think they got the secrets to life "/>
    <s v="b****i"/>
    <x v="4"/>
    <x v="158"/>
    <x v="2"/>
    <b v="0"/>
    <n v="26"/>
    <n v="36"/>
    <s v="en"/>
    <n v="30"/>
    <x v="0"/>
  </r>
  <r>
    <s v="Sat Feb 03 2018 20:42:14"/>
    <s v="Basscoin better than bitcoin!"/>
    <s v="_****_"/>
    <x v="122"/>
    <x v="10"/>
    <x v="2"/>
    <b v="0"/>
    <n v="160"/>
    <n v="171"/>
    <s v="en"/>
    <n v="10"/>
    <x v="0"/>
  </r>
  <r>
    <s v="Sat Feb 03 2018 20:42:28"/>
    <s v="Do you think fed reserve owns some bitcoin ? Nice fans "/>
    <s v="D****s"/>
    <x v="4"/>
    <x v="67"/>
    <x v="2"/>
    <b v="0"/>
    <n v="263"/>
    <n v="1041"/>
    <s v="en"/>
    <n v="10"/>
    <x v="0"/>
  </r>
  <r>
    <s v="Sat Feb 03 2018 20:43:01"/>
    <s v="Any cool lottery ideas, let me know !!     "/>
    <s v="c****t"/>
    <x v="78"/>
    <x v="73"/>
    <x v="30"/>
    <b v="0"/>
    <n v="635"/>
    <n v="3924"/>
    <s v="nl"/>
    <n v="0"/>
    <x v="1"/>
  </r>
  <r>
    <s v="Sat Feb 03 2018 20:45:36"/>
    <s v="You are obviously sub-optimal in comprehension."/>
    <s v="w****1"/>
    <x v="24"/>
    <x v="27"/>
    <x v="2"/>
    <b v="0"/>
    <n v="86"/>
    <n v="93"/>
    <s v="en"/>
    <n v="0"/>
    <x v="1"/>
  </r>
  <r>
    <s v="Sat Feb 03 2018 20:45:50"/>
    <s v="Why bitcoin diamond?"/>
    <s v="C****1"/>
    <x v="4"/>
    <x v="4"/>
    <x v="2"/>
    <b v="0"/>
    <n v="73"/>
    <n v="68"/>
    <s v="en"/>
    <n v="0"/>
    <x v="1"/>
  </r>
  <r>
    <s v="Sat Feb 03 2018 20:47:23"/>
    <s v="What a crazy write up why not want to buy bitcoin?"/>
    <s v="k****2"/>
    <x v="205"/>
    <x v="159"/>
    <x v="11"/>
    <b v="0"/>
    <n v="45"/>
    <n v="276"/>
    <s v="en"/>
    <n v="10"/>
    <x v="0"/>
  </r>
  <r>
    <s v="Sat Feb 03 2018 20:47:34"/>
    <s v="There is only one answer, Bitcoin."/>
    <s v="m****1"/>
    <x v="4"/>
    <x v="4"/>
    <x v="9"/>
    <b v="0"/>
    <n v="285"/>
    <n v="355"/>
    <s v="en"/>
    <n v="0"/>
    <x v="1"/>
  </r>
  <r>
    <s v="Sat Feb 03 2018 20:47:38"/>
    <s v="Who is the bitcoin whale?"/>
    <s v="P****o"/>
    <x v="4"/>
    <x v="2"/>
    <x v="2"/>
    <b v="0"/>
    <n v="3515"/>
    <n v="4998"/>
    <s v="en"/>
    <n v="0"/>
    <x v="1"/>
  </r>
  <r>
    <s v="Sat Feb 03 2018 20:49:08"/>
    <s v="If you dont understand BITCOIN  take time and get yourself educated you will be glad you did! Message me for details!"/>
    <s v="D****r"/>
    <x v="206"/>
    <x v="92"/>
    <x v="2"/>
    <b v="0"/>
    <n v="190"/>
    <n v="209"/>
    <s v="en"/>
    <n v="30"/>
    <x v="0"/>
  </r>
  <r>
    <s v="Sat Feb 03 2018 20:50:06"/>
    <s v="Who needs  when people actually drop cash in the streets?"/>
    <s v="a****e"/>
    <x v="56"/>
    <x v="56"/>
    <x v="2"/>
    <b v="0"/>
    <n v="3715"/>
    <n v="3679"/>
    <s v="en"/>
    <n v="-10"/>
    <x v="2"/>
  </r>
  <r>
    <s v="Sat Feb 03 2018 20:50:25"/>
    <s v="Danny treated that pick like Bitcoin. Sold it for 20k now it's worth 8"/>
    <s v="J****e"/>
    <x v="172"/>
    <x v="18"/>
    <x v="2"/>
    <b v="0"/>
    <n v="613"/>
    <n v="1262"/>
    <s v="en"/>
    <n v="0"/>
    <x v="1"/>
  </r>
  <r>
    <s v="Sat Feb 03 2018 20:50:36"/>
    <s v="He is the bitcoin judas"/>
    <s v="f****_"/>
    <x v="4"/>
    <x v="4"/>
    <x v="0"/>
    <b v="0"/>
    <n v="40"/>
    <n v="136"/>
    <s v="en"/>
    <n v="0"/>
    <x v="1"/>
  </r>
  <r>
    <s v="Sat Feb 03 2018 20:50:47"/>
    <s v="I've enjoyed Let's Talk Bitcoin"/>
    <s v="h****r"/>
    <x v="103"/>
    <x v="89"/>
    <x v="2"/>
    <b v="0"/>
    <n v="421"/>
    <n v="270"/>
    <s v="en"/>
    <n v="0"/>
    <x v="1"/>
  </r>
  <r>
    <s v="Sat Feb 03 2018 20:50:48"/>
    <s v="I predict an epic short squeeze on Monday if Sunday buying continues - shorts will get rekt!  Margin calls on  futures."/>
    <s v="s****7"/>
    <x v="61"/>
    <x v="27"/>
    <x v="2"/>
    <b v="0"/>
    <n v="123"/>
    <n v="426"/>
    <s v="en"/>
    <n v="-20"/>
    <x v="2"/>
  </r>
  <r>
    <s v="Sat Feb 03 2018 20:51:55"/>
    <s v="I just invested in bitcoin"/>
    <s v="A****0"/>
    <x v="55"/>
    <x v="51"/>
    <x v="2"/>
    <b v="0"/>
    <n v="585"/>
    <n v="468"/>
    <s v="en"/>
    <n v="0"/>
    <x v="1"/>
  </r>
  <r>
    <s v="Sat Feb 03 2018 20:53:13"/>
    <s v="It's a humongous waste of energy. Bitcoin's failure is a win for the planet."/>
    <s v="C****E"/>
    <x v="25"/>
    <x v="29"/>
    <x v="2"/>
    <b v="0"/>
    <n v="2067"/>
    <n v="852"/>
    <s v="en"/>
    <n v="-10"/>
    <x v="2"/>
  </r>
  <r>
    <s v="Sat Feb 03 2018 20:53:44"/>
    <s v="You mean also  twitter site, same issue"/>
    <s v="s****d"/>
    <x v="4"/>
    <x v="4"/>
    <x v="35"/>
    <b v="0"/>
    <n v="41"/>
    <n v="228"/>
    <s v="en"/>
    <n v="-10"/>
    <x v="2"/>
  </r>
  <r>
    <s v="Sat Feb 03 2018 20:54:33"/>
    <s v="Under the pretext, of technical changes... They have stolen millions from all of you. "/>
    <s v="H****i"/>
    <x v="110"/>
    <x v="52"/>
    <x v="22"/>
    <b v="0"/>
    <n v="21"/>
    <n v="130"/>
    <s v="en"/>
    <n v="-20"/>
    <x v="2"/>
  </r>
  <r>
    <s v="Sat Feb 03 2018 20:54:49"/>
    <s v="Why do you accept Bitcoin from your SchiffGold store?"/>
    <s v="j****o"/>
    <x v="4"/>
    <x v="4"/>
    <x v="22"/>
    <b v="0"/>
    <n v="34"/>
    <n v="337"/>
    <s v="en"/>
    <n v="0"/>
    <x v="1"/>
  </r>
  <r>
    <s v="Sat Feb 03 2018 20:55:16"/>
    <s v="I can send you some Bitcoin Clashic $BCL if it helps you out"/>
    <s v="c****y"/>
    <x v="207"/>
    <x v="160"/>
    <x v="0"/>
    <b v="0"/>
    <n v="102"/>
    <n v="418"/>
    <s v="en"/>
    <n v="0"/>
    <x v="1"/>
  </r>
  <r>
    <s v="Sat Feb 03 2018 20:55:36"/>
    <s v="bitcoin recovers, good time to get on to the upwards train"/>
    <s v="M****e"/>
    <x v="73"/>
    <x v="69"/>
    <x v="38"/>
    <b v="0"/>
    <n v="360"/>
    <n v="1610"/>
    <s v="de"/>
    <n v="30"/>
    <x v="0"/>
  </r>
  <r>
    <s v="Sat Feb 03 2018 20:57:23"/>
    <s v="refuel the Jets "/>
    <s v="B****D"/>
    <x v="4"/>
    <x v="10"/>
    <x v="2"/>
    <b v="0"/>
    <n v="132"/>
    <n v="57"/>
    <s v="en"/>
    <n v="0"/>
    <x v="1"/>
  </r>
  <r>
    <s v="Sat Feb 03 2018 20:57:31"/>
    <s v="Really? Bitcoin is decentralized? Then why is it run by a handful of developers if it's so decentralized?"/>
    <s v="M****n"/>
    <x v="185"/>
    <x v="146"/>
    <x v="29"/>
    <b v="0"/>
    <n v="1055"/>
    <n v="1475"/>
    <s v="en"/>
    <n v="10"/>
    <x v="0"/>
  </r>
  <r>
    <s v="Sat Feb 03 2018 20:58:52"/>
    <s v="Lol what? Bitcoin pizza fiat, what?"/>
    <s v="s****e"/>
    <x v="208"/>
    <x v="11"/>
    <x v="2"/>
    <b v="0"/>
    <n v="123"/>
    <n v="167"/>
    <s v="en"/>
    <n v="10"/>
    <x v="0"/>
  </r>
  <r>
    <s v="Sat Feb 03 2018 21:01:21"/>
    <s v="This whole bitcoin thing really isn't helpful when I genuinely need a new graphics card *sigh* how long am I supposed to wait? :("/>
    <s v="M****t"/>
    <x v="4"/>
    <x v="4"/>
    <x v="0"/>
    <b v="0"/>
    <n v="3338"/>
    <n v="463"/>
    <s v="en"/>
    <n v="0"/>
    <x v="1"/>
  </r>
  <r>
    <s v="Sat Feb 03 2018 21:01:25"/>
    <s v="Current price of Bitcoin is $9274.36 Like if thats good for you and retweet if thats not good for you   "/>
    <s v="B****0"/>
    <x v="27"/>
    <x v="30"/>
    <x v="0"/>
    <b v="0"/>
    <n v="2134"/>
    <n v="4158"/>
    <s v="en"/>
    <n v="20"/>
    <x v="0"/>
  </r>
  <r>
    <s v="Sat Feb 03 2018 21:02:25"/>
    <s v="People tend to be wrong assuming prices only go in one direction (e.g. housing, tech stocks, and probably Bitcoin)"/>
    <s v="A****s"/>
    <x v="4"/>
    <x v="78"/>
    <x v="2"/>
    <b v="0"/>
    <n v="46"/>
    <n v="338"/>
    <s v="en"/>
    <n v="-20"/>
    <x v="2"/>
  </r>
  <r>
    <s v="Sat Feb 03 2018 21:02:56"/>
    <s v="Sleeping Giant from Switzerland  great report.        "/>
    <s v="Y****3"/>
    <x v="82"/>
    <x v="76"/>
    <x v="12"/>
    <b v="0"/>
    <n v="65"/>
    <n v="49"/>
    <s v="de"/>
    <n v="10"/>
    <x v="0"/>
  </r>
  <r>
    <s v="Sat Feb 03 2018 21:03:03"/>
    <s v="The  would be worth US$94,174,600.00 right now (up 9.12% in the last 24 hours): "/>
    <s v="T****a"/>
    <x v="4"/>
    <x v="4"/>
    <x v="10"/>
    <b v="0"/>
    <n v="1016"/>
    <n v="55"/>
    <s v="en"/>
    <n v="20"/>
    <x v="0"/>
  </r>
  <r>
    <s v="Sat Feb 03 2018 21:03:20"/>
    <s v="Bitcoin with lighting is the future of money. The rest is history."/>
    <s v="m****1"/>
    <x v="4"/>
    <x v="4"/>
    <x v="9"/>
    <b v="0"/>
    <n v="285"/>
    <n v="355"/>
    <s v="en"/>
    <n v="0"/>
    <x v="1"/>
  </r>
  <r>
    <s v="Sat Feb 03 2018 21:03:24"/>
    <s v="Bitcoin $9274.36"/>
    <s v="i****8"/>
    <x v="209"/>
    <x v="161"/>
    <x v="74"/>
    <b v="0"/>
    <n v="143"/>
    <n v="462"/>
    <s v="es"/>
    <n v="0"/>
    <x v="1"/>
  </r>
  <r>
    <s v="Sat Feb 03 2018 21:04:04"/>
    <s v="is now worth $9274.36, increase your  by a further 10% when you buy   from "/>
    <s v="g****c"/>
    <x v="77"/>
    <x v="18"/>
    <x v="2"/>
    <b v="0"/>
    <n v="183"/>
    <n v="0"/>
    <s v="en"/>
    <n v="20"/>
    <x v="0"/>
  </r>
  <r>
    <s v="Sat Feb 03 2018 21:04:29"/>
    <s v="Still winning with the crypto, but oooh bitcoin. Damn."/>
    <s v="K****3"/>
    <x v="98"/>
    <x v="51"/>
    <x v="2"/>
    <b v="0"/>
    <n v="395"/>
    <n v="831"/>
    <s v="en"/>
    <n v="0"/>
    <x v="1"/>
  </r>
  <r>
    <s v="Sat Feb 03 2018 21:04:58"/>
    <s v="Constantly trying to get you to sign up with his Bitcoin opportunity. "/>
    <s v="J****n"/>
    <x v="4"/>
    <x v="45"/>
    <x v="2"/>
    <b v="0"/>
    <n v="1080"/>
    <n v="935"/>
    <s v="en"/>
    <n v="0"/>
    <x v="1"/>
  </r>
  <r>
    <s v="Sat Feb 03 2018 21:05:04"/>
    <s v="This dude clearly has no idea that bitcoin and the stock market are different things"/>
    <s v="z****v"/>
    <x v="4"/>
    <x v="162"/>
    <x v="2"/>
    <b v="0"/>
    <n v="42"/>
    <n v="22"/>
    <s v="en"/>
    <n v="10"/>
    <x v="0"/>
  </r>
  <r>
    <s v="Sat Feb 03 2018 21:05:21"/>
    <s v="Also, yall will soon be annoyed by us again in months to come, when the prices go to ATH.   $trx    $xvg"/>
    <s v="C****H"/>
    <x v="4"/>
    <x v="51"/>
    <x v="2"/>
    <b v="0"/>
    <n v="726"/>
    <n v="715"/>
    <s v="en"/>
    <n v="-10"/>
    <x v="2"/>
  </r>
  <r>
    <s v="Sat Feb 03 2018 21:05:31"/>
    <s v="The amount of debt fiat has racked up, people would rather invest in  or "/>
    <s v="S****i"/>
    <x v="4"/>
    <x v="4"/>
    <x v="10"/>
    <b v="0"/>
    <n v="142"/>
    <n v="131"/>
    <s v="en"/>
    <n v="10"/>
    <x v="0"/>
  </r>
  <r>
    <s v="Sat Feb 03 2018 21:05:41"/>
    <s v="Thanks. I'll check it out. I read that it's going down and is hard to offload. I have many questions about Bitcoin."/>
    <s v="b****a"/>
    <x v="210"/>
    <x v="158"/>
    <x v="2"/>
    <b v="0"/>
    <n v="2594"/>
    <n v="1236"/>
    <s v="en"/>
    <n v="-30"/>
    <x v="2"/>
  </r>
  <r>
    <s v="Sat Feb 03 2018 21:05:42"/>
    <s v="I hope you know him and that Asian dude can bring the price of bitcoin down to almost nothing if they wanted to"/>
    <s v="v****c"/>
    <x v="101"/>
    <x v="93"/>
    <x v="0"/>
    <b v="0"/>
    <n v="41350"/>
    <n v="974"/>
    <s v="en"/>
    <n v="0"/>
    <x v="1"/>
  </r>
  <r>
    <s v="Sat Feb 03 2018 21:05:44"/>
    <s v="Fascist scam Bitcoin was created to prevent significant penetration of the anti fascist Wolfenstein brand."/>
    <s v="j****e"/>
    <x v="128"/>
    <x v="5"/>
    <x v="2"/>
    <b v="0"/>
    <n v="672"/>
    <n v="479"/>
    <s v="en"/>
    <n v="-40"/>
    <x v="2"/>
  </r>
  <r>
    <s v="Sat Feb 03 2018 21:06:13"/>
    <s v="Instead of Ambien doctors should just prescribed husbands that continuously talked about bitcoin."/>
    <s v="d****y"/>
    <x v="4"/>
    <x v="148"/>
    <x v="2"/>
    <b v="0"/>
    <n v="777"/>
    <n v="616"/>
    <s v="en"/>
    <n v="-10"/>
    <x v="2"/>
  </r>
  <r>
    <s v="Sat Feb 03 2018 21:06:19"/>
    <s v="What's up with bitcoin? Is it turning into one of those things where people saw a get rich quick scheme and over-saturated the market?"/>
    <s v="c****d"/>
    <x v="4"/>
    <x v="78"/>
    <x v="2"/>
    <b v="0"/>
    <n v="31617"/>
    <n v="156"/>
    <s v="en"/>
    <n v="10"/>
    <x v="0"/>
  </r>
  <r>
    <s v="Sat Feb 03 2018 21:07:41"/>
    <s v="somewhere out there in the world there is a baby named bitcoin............."/>
    <s v="g****m"/>
    <x v="211"/>
    <x v="163"/>
    <x v="12"/>
    <b v="0"/>
    <n v="60"/>
    <n v="97"/>
    <s v="en"/>
    <n v="-10"/>
    <x v="2"/>
  </r>
  <r>
    <s v="Sat Feb 03 2018 21:12:34"/>
    <s v="United Parcel Service (UPS) Patents Decentralized Locker Bank That Accepts Bitcoin - Bitcoinist"/>
    <s v="z****l"/>
    <x v="108"/>
    <x v="4"/>
    <x v="48"/>
    <b v="0"/>
    <n v="227"/>
    <n v="219"/>
    <s v="en"/>
    <n v="10"/>
    <x v="0"/>
  </r>
  <r>
    <s v="Sat Feb 03 2018 21:12:53"/>
    <s v="You can buy Bitcoin on the Cash app now?"/>
    <s v="J****C"/>
    <x v="212"/>
    <x v="81"/>
    <x v="2"/>
    <b v="0"/>
    <n v="238"/>
    <n v="168"/>
    <s v="en"/>
    <n v="10"/>
    <x v="0"/>
  </r>
  <r>
    <s v="Sat Feb 03 2018 21:14:50"/>
    <s v="I swear Bitcoin abi Bitto Neva near club b4...biko arrange bottles"/>
    <s v="j****5"/>
    <x v="205"/>
    <x v="159"/>
    <x v="11"/>
    <b v="0"/>
    <n v="175"/>
    <n v="261"/>
    <s v="en"/>
    <n v="-10"/>
    <x v="2"/>
  </r>
  <r>
    <s v="Sat Feb 03 2018 21:15:38"/>
    <s v="Our Economy will one day represent living and breathing entities working harmony.  "/>
    <s v="k****r"/>
    <x v="16"/>
    <x v="18"/>
    <x v="2"/>
    <b v="0"/>
    <n v="567"/>
    <n v="746"/>
    <s v="en"/>
    <n v="10"/>
    <x v="0"/>
  </r>
  <r>
    <s v="Sat Feb 03 2018 21:16:14"/>
    <s v="ethereum will soon hold its own on the market. Same with xrp. Bitcoin wont die but it wont be big dog forever."/>
    <s v="t****g"/>
    <x v="26"/>
    <x v="18"/>
    <x v="2"/>
    <b v="0"/>
    <n v="671"/>
    <n v="622"/>
    <s v="en"/>
    <n v="-20"/>
    <x v="2"/>
  </r>
  <r>
    <s v="Sat Feb 03 2018 21:16:23"/>
    <s v="List bitcoin token Pls "/>
    <s v="s****a"/>
    <x v="51"/>
    <x v="53"/>
    <x v="11"/>
    <b v="0"/>
    <n v="171"/>
    <n v="359"/>
    <s v="en"/>
    <n v="0"/>
    <x v="1"/>
  </r>
  <r>
    <s v="Sat Feb 03 2018 21:16:38"/>
    <s v="Because we support the  Protocol. It is open-source and  is a project built on it."/>
    <s v="S****H"/>
    <x v="4"/>
    <x v="2"/>
    <x v="2"/>
    <b v="0"/>
    <n v="839"/>
    <n v="744"/>
    <s v="en"/>
    <n v="10"/>
    <x v="0"/>
  </r>
  <r>
    <s v="Sat Feb 03 2018 21:16:55"/>
    <s v="You got it. The waiter is a Finance major, he asked me about...Bitcoin :)"/>
    <s v="f****r"/>
    <x v="4"/>
    <x v="10"/>
    <x v="2"/>
    <b v="1"/>
    <n v="10698"/>
    <n v="905"/>
    <s v="en"/>
    <n v="-10"/>
    <x v="2"/>
  </r>
  <r>
    <s v="Sat Feb 03 2018 21:17:46"/>
    <s v="Bitcoin in 2019 = $0"/>
    <s v="O****e"/>
    <x v="88"/>
    <x v="35"/>
    <x v="22"/>
    <b v="0"/>
    <n v="10"/>
    <n v="25"/>
    <s v="en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B13:C17" firstHeaderRow="1" firstDataRow="1" firstDataCol="1" rowPageCount="1" colPageCount="1"/>
  <pivotFields count="12">
    <pivotField showAll="0"/>
    <pivotField dataField="1" showAll="0"/>
    <pivotField showAll="0"/>
    <pivotField showAll="0"/>
    <pivotField showAll="0"/>
    <pivotField axis="axisPage" showAll="0">
      <items count="76">
        <item x="52"/>
        <item x="62"/>
        <item x="47"/>
        <item x="10"/>
        <item x="45"/>
        <item x="3"/>
        <item x="26"/>
        <item x="58"/>
        <item x="39"/>
        <item x="43"/>
        <item x="17"/>
        <item x="22"/>
        <item x="64"/>
        <item x="67"/>
        <item x="74"/>
        <item x="70"/>
        <item x="31"/>
        <item x="33"/>
        <item x="35"/>
        <item x="65"/>
        <item x="34"/>
        <item x="27"/>
        <item x="32"/>
        <item x="6"/>
        <item x="12"/>
        <item x="42"/>
        <item x="48"/>
        <item x="21"/>
        <item x="4"/>
        <item x="13"/>
        <item x="9"/>
        <item x="71"/>
        <item x="59"/>
        <item x="37"/>
        <item x="1"/>
        <item x="36"/>
        <item x="57"/>
        <item x="16"/>
        <item x="68"/>
        <item x="53"/>
        <item x="25"/>
        <item x="63"/>
        <item x="23"/>
        <item x="46"/>
        <item x="30"/>
        <item x="24"/>
        <item x="11"/>
        <item x="54"/>
        <item x="20"/>
        <item x="8"/>
        <item x="41"/>
        <item x="7"/>
        <item x="51"/>
        <item x="69"/>
        <item x="60"/>
        <item x="29"/>
        <item x="55"/>
        <item x="72"/>
        <item x="14"/>
        <item x="50"/>
        <item x="56"/>
        <item x="5"/>
        <item x="73"/>
        <item x="18"/>
        <item x="38"/>
        <item x="61"/>
        <item x="28"/>
        <item x="44"/>
        <item x="15"/>
        <item x="40"/>
        <item x="0"/>
        <item x="2"/>
        <item x="66"/>
        <item x="49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11" hier="-1"/>
  </pageFields>
  <dataFields count="1">
    <dataField name="Count of Tweet Text" fld="1" subtotal="count" baseField="0" baseItem="0"/>
  </dataFields>
  <formats count="1">
    <format dxfId="2">
      <pivotArea type="all" dataOnly="0" outline="0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3">
  <location ref="C13:D89" firstHeaderRow="1" firstDataRow="1" firstDataCol="1"/>
  <pivotFields count="12">
    <pivotField showAll="0"/>
    <pivotField dataField="1" showAll="0"/>
    <pivotField showAll="0"/>
    <pivotField showAll="0"/>
    <pivotField showAll="0"/>
    <pivotField axis="axisRow" showAll="0" sortType="descending">
      <items count="76">
        <item x="52"/>
        <item x="62"/>
        <item x="47"/>
        <item x="10"/>
        <item x="45"/>
        <item x="3"/>
        <item x="26"/>
        <item x="58"/>
        <item x="39"/>
        <item x="43"/>
        <item x="17"/>
        <item x="22"/>
        <item x="64"/>
        <item x="67"/>
        <item x="74"/>
        <item x="70"/>
        <item x="31"/>
        <item x="33"/>
        <item x="35"/>
        <item x="65"/>
        <item x="34"/>
        <item x="27"/>
        <item x="32"/>
        <item x="6"/>
        <item x="12"/>
        <item x="42"/>
        <item x="48"/>
        <item x="21"/>
        <item x="4"/>
        <item x="13"/>
        <item x="9"/>
        <item x="71"/>
        <item x="59"/>
        <item x="37"/>
        <item x="1"/>
        <item x="36"/>
        <item x="57"/>
        <item x="16"/>
        <item x="68"/>
        <item x="53"/>
        <item x="25"/>
        <item x="63"/>
        <item x="23"/>
        <item x="46"/>
        <item x="30"/>
        <item x="24"/>
        <item x="11"/>
        <item x="54"/>
        <item x="20"/>
        <item x="8"/>
        <item x="41"/>
        <item x="7"/>
        <item x="51"/>
        <item x="69"/>
        <item x="60"/>
        <item x="29"/>
        <item x="55"/>
        <item x="72"/>
        <item x="14"/>
        <item x="50"/>
        <item x="56"/>
        <item x="5"/>
        <item x="73"/>
        <item x="18"/>
        <item x="38"/>
        <item x="61"/>
        <item x="28"/>
        <item x="44"/>
        <item x="15"/>
        <item x="40"/>
        <item x="0"/>
        <item x="2"/>
        <item x="66"/>
        <item x="49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5"/>
  </rowFields>
  <rowItems count="76">
    <i>
      <x v="71"/>
    </i>
    <i>
      <x v="70"/>
    </i>
    <i>
      <x v="11"/>
    </i>
    <i>
      <x v="28"/>
    </i>
    <i>
      <x v="61"/>
    </i>
    <i>
      <x v="46"/>
    </i>
    <i>
      <x v="3"/>
    </i>
    <i>
      <x v="24"/>
    </i>
    <i>
      <x v="34"/>
    </i>
    <i>
      <x v="30"/>
    </i>
    <i>
      <x v="23"/>
    </i>
    <i>
      <x v="44"/>
    </i>
    <i>
      <x v="8"/>
    </i>
    <i>
      <x v="37"/>
    </i>
    <i>
      <x v="69"/>
    </i>
    <i>
      <x v="63"/>
    </i>
    <i>
      <x v="29"/>
    </i>
    <i>
      <x v="6"/>
    </i>
    <i>
      <x v="59"/>
    </i>
    <i>
      <x v="64"/>
    </i>
    <i>
      <x v="18"/>
    </i>
    <i>
      <x v="51"/>
    </i>
    <i>
      <x v="49"/>
    </i>
    <i>
      <x v="26"/>
    </i>
    <i>
      <x v="74"/>
    </i>
    <i>
      <x v="60"/>
    </i>
    <i>
      <x v="4"/>
    </i>
    <i>
      <x v="45"/>
    </i>
    <i>
      <x v="42"/>
    </i>
    <i>
      <x v="67"/>
    </i>
    <i>
      <x v="66"/>
    </i>
    <i>
      <x v="68"/>
    </i>
    <i>
      <x v="39"/>
    </i>
    <i>
      <x v="55"/>
    </i>
    <i>
      <x v="52"/>
    </i>
    <i>
      <x v="15"/>
    </i>
    <i>
      <x v="2"/>
    </i>
    <i>
      <x v="58"/>
    </i>
    <i>
      <x v="33"/>
    </i>
    <i>
      <x v="21"/>
    </i>
    <i>
      <x v="73"/>
    </i>
    <i>
      <x v="25"/>
    </i>
    <i>
      <x v="1"/>
    </i>
    <i>
      <x v="35"/>
    </i>
    <i>
      <x v="56"/>
    </i>
    <i>
      <x v="48"/>
    </i>
    <i>
      <x v="9"/>
    </i>
    <i>
      <x v="62"/>
    </i>
    <i>
      <x v="12"/>
    </i>
    <i>
      <x v="41"/>
    </i>
    <i>
      <x v="22"/>
    </i>
    <i>
      <x v="10"/>
    </i>
    <i>
      <x v="7"/>
    </i>
    <i>
      <x v="40"/>
    </i>
    <i>
      <x v="50"/>
    </i>
    <i>
      <x v="43"/>
    </i>
    <i>
      <x v="31"/>
    </i>
    <i>
      <x v="72"/>
    </i>
    <i>
      <x v="32"/>
    </i>
    <i>
      <x v="38"/>
    </i>
    <i>
      <x v="53"/>
    </i>
    <i>
      <x v="20"/>
    </i>
    <i>
      <x v="54"/>
    </i>
    <i>
      <x v="65"/>
    </i>
    <i>
      <x v="16"/>
    </i>
    <i>
      <x v="27"/>
    </i>
    <i>
      <x v="5"/>
    </i>
    <i>
      <x v="14"/>
    </i>
    <i>
      <x v="57"/>
    </i>
    <i>
      <x v="13"/>
    </i>
    <i>
      <x v="19"/>
    </i>
    <i>
      <x v="17"/>
    </i>
    <i>
      <x v="36"/>
    </i>
    <i>
      <x v="47"/>
    </i>
    <i>
      <x/>
    </i>
    <i t="grand">
      <x/>
    </i>
  </rowItems>
  <colItems count="1">
    <i/>
  </colItems>
  <dataFields count="1">
    <dataField name="Count of Tweet Text" fld="1" subtotal="count" baseField="0" baseItem="0"/>
  </dataFields>
  <formats count="2">
    <format dxfId="0">
      <pivotArea type="all" dataOnly="0" outline="0" fieldPosition="0"/>
    </format>
    <format dxfId="1">
      <pivotArea type="all" dataOnly="0" outline="0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843"/>
  <sheetViews>
    <sheetView topLeftCell="C147" workbookViewId="0">
      <selection activeCell="A151" sqref="A1:L843"/>
    </sheetView>
  </sheetViews>
  <sheetFormatPr defaultRowHeight="15"/>
  <cols>
    <col min="1" max="1" width="22.28515625" bestFit="1" customWidth="1"/>
    <col min="2" max="2" width="47.140625" customWidth="1"/>
    <col min="3" max="3" width="10.85546875" bestFit="1" customWidth="1"/>
    <col min="4" max="4" width="14.7109375" bestFit="1" customWidth="1"/>
    <col min="5" max="5" width="32.5703125" bestFit="1" customWidth="1"/>
    <col min="6" max="6" width="23.28515625" bestFit="1" customWidth="1"/>
    <col min="7" max="7" width="8.28515625" bestFit="1" customWidth="1"/>
    <col min="8" max="8" width="9.7109375" bestFit="1" customWidth="1"/>
    <col min="9" max="9" width="7.5703125" bestFit="1" customWidth="1"/>
    <col min="10" max="10" width="5" bestFit="1" customWidth="1"/>
    <col min="11" max="11" width="13.85546875" bestFit="1" customWidth="1"/>
    <col min="12" max="12" width="18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2216</v>
      </c>
      <c r="B2" t="s">
        <v>2217</v>
      </c>
      <c r="C2" t="s">
        <v>2218</v>
      </c>
      <c r="D2" t="s">
        <v>2219</v>
      </c>
      <c r="E2" t="s">
        <v>2219</v>
      </c>
      <c r="F2" t="s">
        <v>922</v>
      </c>
      <c r="G2" t="b">
        <v>0</v>
      </c>
      <c r="H2">
        <v>122</v>
      </c>
      <c r="I2">
        <v>82</v>
      </c>
      <c r="J2" t="s">
        <v>23</v>
      </c>
      <c r="K2">
        <v>0</v>
      </c>
      <c r="L2" t="s">
        <v>16</v>
      </c>
    </row>
    <row r="3" spans="1:12">
      <c r="A3" t="s">
        <v>1720</v>
      </c>
      <c r="B3" t="s">
        <v>1721</v>
      </c>
      <c r="C3" t="s">
        <v>104</v>
      </c>
      <c r="D3" t="s">
        <v>1722</v>
      </c>
      <c r="E3" t="s">
        <v>1723</v>
      </c>
      <c r="F3" t="s">
        <v>1724</v>
      </c>
      <c r="G3" t="b">
        <v>0</v>
      </c>
      <c r="H3">
        <v>980</v>
      </c>
      <c r="I3">
        <v>640</v>
      </c>
      <c r="J3" t="s">
        <v>23</v>
      </c>
      <c r="K3">
        <v>-10</v>
      </c>
      <c r="L3" t="s">
        <v>25</v>
      </c>
    </row>
    <row r="4" spans="1:12">
      <c r="A4" t="s">
        <v>2608</v>
      </c>
      <c r="B4" t="s">
        <v>2609</v>
      </c>
      <c r="C4" t="s">
        <v>2610</v>
      </c>
      <c r="D4" t="s">
        <v>13</v>
      </c>
      <c r="E4" t="s">
        <v>2611</v>
      </c>
      <c r="F4" t="s">
        <v>39</v>
      </c>
      <c r="G4" t="b">
        <v>0</v>
      </c>
      <c r="H4">
        <v>42</v>
      </c>
      <c r="I4">
        <v>22</v>
      </c>
      <c r="J4" t="s">
        <v>23</v>
      </c>
      <c r="K4">
        <v>10</v>
      </c>
      <c r="L4" t="s">
        <v>15</v>
      </c>
    </row>
    <row r="5" spans="1:12">
      <c r="A5" t="s">
        <v>667</v>
      </c>
      <c r="B5" t="s">
        <v>668</v>
      </c>
      <c r="C5" t="s">
        <v>669</v>
      </c>
      <c r="D5" t="s">
        <v>670</v>
      </c>
      <c r="E5" t="s">
        <v>671</v>
      </c>
      <c r="F5" t="s">
        <v>39</v>
      </c>
      <c r="G5" t="b">
        <v>0</v>
      </c>
      <c r="H5">
        <v>69</v>
      </c>
      <c r="I5">
        <v>87</v>
      </c>
      <c r="J5" t="s">
        <v>23</v>
      </c>
      <c r="K5">
        <v>-20</v>
      </c>
      <c r="L5" t="s">
        <v>25</v>
      </c>
    </row>
    <row r="6" spans="1:12">
      <c r="A6" t="s">
        <v>2511</v>
      </c>
      <c r="B6" t="s">
        <v>2512</v>
      </c>
      <c r="C6" t="s">
        <v>1205</v>
      </c>
      <c r="D6" t="s">
        <v>2513</v>
      </c>
      <c r="E6" t="s">
        <v>539</v>
      </c>
      <c r="F6" t="s">
        <v>306</v>
      </c>
      <c r="G6" t="b">
        <v>0</v>
      </c>
      <c r="H6">
        <v>2725</v>
      </c>
      <c r="I6">
        <v>3875</v>
      </c>
      <c r="J6" t="s">
        <v>23</v>
      </c>
      <c r="K6">
        <v>-10</v>
      </c>
      <c r="L6" t="s">
        <v>25</v>
      </c>
    </row>
    <row r="7" spans="1:12">
      <c r="A7" t="s">
        <v>1489</v>
      </c>
      <c r="B7" t="s">
        <v>1490</v>
      </c>
      <c r="C7" t="s">
        <v>1456</v>
      </c>
      <c r="D7" t="s">
        <v>13</v>
      </c>
      <c r="E7" t="s">
        <v>539</v>
      </c>
      <c r="F7" t="s">
        <v>306</v>
      </c>
      <c r="G7" t="b">
        <v>0</v>
      </c>
      <c r="H7">
        <v>527</v>
      </c>
      <c r="I7">
        <v>274</v>
      </c>
      <c r="J7" t="s">
        <v>23</v>
      </c>
      <c r="K7">
        <v>-30</v>
      </c>
      <c r="L7" t="s">
        <v>25</v>
      </c>
    </row>
    <row r="8" spans="1:12">
      <c r="A8" t="s">
        <v>1454</v>
      </c>
      <c r="B8" t="s">
        <v>1455</v>
      </c>
      <c r="C8" t="s">
        <v>1456</v>
      </c>
      <c r="D8" t="s">
        <v>13</v>
      </c>
      <c r="E8" t="s">
        <v>539</v>
      </c>
      <c r="F8" t="s">
        <v>306</v>
      </c>
      <c r="G8" t="b">
        <v>0</v>
      </c>
      <c r="H8">
        <v>527</v>
      </c>
      <c r="I8">
        <v>274</v>
      </c>
      <c r="J8" t="s">
        <v>23</v>
      </c>
      <c r="K8">
        <v>0</v>
      </c>
      <c r="L8" t="s">
        <v>16</v>
      </c>
    </row>
    <row r="9" spans="1:12">
      <c r="A9" t="s">
        <v>2197</v>
      </c>
      <c r="B9" t="s">
        <v>2198</v>
      </c>
      <c r="C9" t="s">
        <v>1390</v>
      </c>
      <c r="D9" t="s">
        <v>1192</v>
      </c>
      <c r="E9" t="s">
        <v>539</v>
      </c>
      <c r="F9" t="s">
        <v>306</v>
      </c>
      <c r="G9" t="b">
        <v>0</v>
      </c>
      <c r="H9">
        <v>487</v>
      </c>
      <c r="I9">
        <v>1004</v>
      </c>
      <c r="J9" t="s">
        <v>23</v>
      </c>
      <c r="K9">
        <v>0</v>
      </c>
      <c r="L9" t="s">
        <v>16</v>
      </c>
    </row>
    <row r="10" spans="1:12">
      <c r="A10" t="s">
        <v>1189</v>
      </c>
      <c r="B10" t="s">
        <v>1190</v>
      </c>
      <c r="C10" t="s">
        <v>1191</v>
      </c>
      <c r="D10" t="s">
        <v>1192</v>
      </c>
      <c r="E10" t="s">
        <v>539</v>
      </c>
      <c r="F10" t="s">
        <v>306</v>
      </c>
      <c r="G10" t="b">
        <v>0</v>
      </c>
      <c r="H10">
        <v>164</v>
      </c>
      <c r="I10">
        <v>201</v>
      </c>
      <c r="J10" t="s">
        <v>23</v>
      </c>
      <c r="K10">
        <v>0</v>
      </c>
      <c r="L10" t="s">
        <v>16</v>
      </c>
    </row>
    <row r="11" spans="1:12">
      <c r="A11" t="s">
        <v>536</v>
      </c>
      <c r="B11" t="s">
        <v>537</v>
      </c>
      <c r="C11" t="s">
        <v>538</v>
      </c>
      <c r="D11" t="s">
        <v>13</v>
      </c>
      <c r="E11" t="s">
        <v>539</v>
      </c>
      <c r="F11" t="s">
        <v>306</v>
      </c>
      <c r="G11" t="b">
        <v>0</v>
      </c>
      <c r="H11">
        <v>139</v>
      </c>
      <c r="I11">
        <v>306</v>
      </c>
      <c r="J11" t="s">
        <v>23</v>
      </c>
      <c r="K11">
        <v>10</v>
      </c>
      <c r="L11" t="s">
        <v>15</v>
      </c>
    </row>
    <row r="12" spans="1:12">
      <c r="A12" t="s">
        <v>1030</v>
      </c>
      <c r="B12" t="s">
        <v>1031</v>
      </c>
      <c r="C12" t="s">
        <v>1032</v>
      </c>
      <c r="D12" t="s">
        <v>1033</v>
      </c>
      <c r="E12" t="s">
        <v>539</v>
      </c>
      <c r="F12" t="s">
        <v>306</v>
      </c>
      <c r="G12" t="b">
        <v>0</v>
      </c>
      <c r="H12">
        <v>126</v>
      </c>
      <c r="I12">
        <v>657</v>
      </c>
      <c r="J12" t="s">
        <v>23</v>
      </c>
      <c r="K12">
        <v>0</v>
      </c>
      <c r="L12" t="s">
        <v>16</v>
      </c>
    </row>
    <row r="13" spans="1:12">
      <c r="A13" t="s">
        <v>2565</v>
      </c>
      <c r="B13" t="s">
        <v>2566</v>
      </c>
      <c r="C13" t="s">
        <v>686</v>
      </c>
      <c r="D13" t="s">
        <v>1192</v>
      </c>
      <c r="E13" t="s">
        <v>539</v>
      </c>
      <c r="F13" t="s">
        <v>306</v>
      </c>
      <c r="G13" t="b">
        <v>0</v>
      </c>
      <c r="H13">
        <v>21</v>
      </c>
      <c r="I13">
        <v>130</v>
      </c>
      <c r="J13" t="s">
        <v>23</v>
      </c>
      <c r="K13">
        <v>-20</v>
      </c>
      <c r="L13" t="s">
        <v>25</v>
      </c>
    </row>
    <row r="14" spans="1:12">
      <c r="A14" t="s">
        <v>1701</v>
      </c>
      <c r="B14" t="s">
        <v>1702</v>
      </c>
      <c r="C14" t="s">
        <v>686</v>
      </c>
      <c r="D14" t="s">
        <v>1192</v>
      </c>
      <c r="E14" t="s">
        <v>539</v>
      </c>
      <c r="F14" t="s">
        <v>306</v>
      </c>
      <c r="G14" t="b">
        <v>0</v>
      </c>
      <c r="H14">
        <v>21</v>
      </c>
      <c r="I14">
        <v>132</v>
      </c>
      <c r="J14" t="s">
        <v>23</v>
      </c>
      <c r="K14">
        <v>0</v>
      </c>
      <c r="L14" t="s">
        <v>16</v>
      </c>
    </row>
    <row r="15" spans="1:12">
      <c r="A15" t="s">
        <v>712</v>
      </c>
      <c r="B15" t="s">
        <v>713</v>
      </c>
      <c r="C15" t="s">
        <v>714</v>
      </c>
      <c r="D15" t="s">
        <v>715</v>
      </c>
      <c r="E15" t="s">
        <v>715</v>
      </c>
      <c r="F15" t="s">
        <v>716</v>
      </c>
      <c r="G15" t="b">
        <v>0</v>
      </c>
      <c r="H15">
        <v>177</v>
      </c>
      <c r="I15">
        <v>174</v>
      </c>
      <c r="J15" t="s">
        <v>23</v>
      </c>
      <c r="K15">
        <v>10</v>
      </c>
      <c r="L15" t="s">
        <v>15</v>
      </c>
    </row>
    <row r="16" spans="1:12">
      <c r="A16" t="s">
        <v>2190</v>
      </c>
      <c r="B16" t="s">
        <v>2191</v>
      </c>
      <c r="C16" t="s">
        <v>2192</v>
      </c>
      <c r="D16" t="s">
        <v>2193</v>
      </c>
      <c r="E16" t="s">
        <v>2194</v>
      </c>
      <c r="F16" t="s">
        <v>244</v>
      </c>
      <c r="G16" t="b">
        <v>0</v>
      </c>
      <c r="H16">
        <v>474</v>
      </c>
      <c r="I16">
        <v>626</v>
      </c>
      <c r="J16" t="s">
        <v>23</v>
      </c>
      <c r="K16">
        <v>0</v>
      </c>
      <c r="L16" t="s">
        <v>16</v>
      </c>
    </row>
    <row r="17" spans="1:12">
      <c r="A17" t="s">
        <v>589</v>
      </c>
      <c r="B17" t="s">
        <v>590</v>
      </c>
      <c r="C17" t="s">
        <v>591</v>
      </c>
      <c r="D17" t="s">
        <v>13</v>
      </c>
      <c r="E17" t="s">
        <v>592</v>
      </c>
      <c r="F17" t="s">
        <v>69</v>
      </c>
      <c r="G17" t="b">
        <v>0</v>
      </c>
      <c r="H17">
        <v>416</v>
      </c>
      <c r="I17">
        <v>594</v>
      </c>
      <c r="J17" t="s">
        <v>23</v>
      </c>
      <c r="K17">
        <v>0</v>
      </c>
      <c r="L17" t="s">
        <v>16</v>
      </c>
    </row>
    <row r="18" spans="1:12">
      <c r="A18" t="s">
        <v>717</v>
      </c>
      <c r="B18" t="s">
        <v>718</v>
      </c>
      <c r="C18" t="s">
        <v>719</v>
      </c>
      <c r="D18" t="s">
        <v>720</v>
      </c>
      <c r="E18" t="s">
        <v>721</v>
      </c>
      <c r="F18" t="s">
        <v>69</v>
      </c>
      <c r="G18" t="b">
        <v>0</v>
      </c>
      <c r="H18">
        <v>85</v>
      </c>
      <c r="I18">
        <v>113</v>
      </c>
      <c r="J18" t="s">
        <v>23</v>
      </c>
      <c r="K18">
        <v>0</v>
      </c>
      <c r="L18" t="s">
        <v>16</v>
      </c>
    </row>
    <row r="19" spans="1:12">
      <c r="A19" t="s">
        <v>816</v>
      </c>
      <c r="B19" t="s">
        <v>817</v>
      </c>
      <c r="C19" t="s">
        <v>719</v>
      </c>
      <c r="D19" t="s">
        <v>720</v>
      </c>
      <c r="E19" t="s">
        <v>721</v>
      </c>
      <c r="F19" t="s">
        <v>69</v>
      </c>
      <c r="G19" t="b">
        <v>0</v>
      </c>
      <c r="H19">
        <v>85</v>
      </c>
      <c r="I19">
        <v>113</v>
      </c>
      <c r="J19" t="s">
        <v>23</v>
      </c>
      <c r="K19">
        <v>0</v>
      </c>
      <c r="L19" t="s">
        <v>16</v>
      </c>
    </row>
    <row r="20" spans="1:12">
      <c r="A20" t="s">
        <v>1538</v>
      </c>
      <c r="B20" t="s">
        <v>1539</v>
      </c>
      <c r="C20" t="s">
        <v>1540</v>
      </c>
      <c r="D20" t="s">
        <v>720</v>
      </c>
      <c r="E20" t="s">
        <v>721</v>
      </c>
      <c r="F20" t="s">
        <v>69</v>
      </c>
      <c r="G20" t="b">
        <v>0</v>
      </c>
      <c r="H20">
        <v>79</v>
      </c>
      <c r="I20">
        <v>569</v>
      </c>
      <c r="J20" t="s">
        <v>23</v>
      </c>
      <c r="K20">
        <v>10</v>
      </c>
      <c r="L20" t="s">
        <v>15</v>
      </c>
    </row>
    <row r="21" spans="1:12">
      <c r="A21" t="s">
        <v>1338</v>
      </c>
      <c r="B21" t="s">
        <v>1339</v>
      </c>
      <c r="C21" t="s">
        <v>1340</v>
      </c>
      <c r="D21" t="s">
        <v>1341</v>
      </c>
      <c r="E21" t="s">
        <v>1341</v>
      </c>
      <c r="F21" t="s">
        <v>979</v>
      </c>
      <c r="G21" t="b">
        <v>0</v>
      </c>
      <c r="H21">
        <v>70</v>
      </c>
      <c r="I21">
        <v>233</v>
      </c>
      <c r="J21" t="s">
        <v>206</v>
      </c>
      <c r="K21">
        <v>-20</v>
      </c>
      <c r="L21" t="s">
        <v>25</v>
      </c>
    </row>
    <row r="22" spans="1:12">
      <c r="A22" t="s">
        <v>2276</v>
      </c>
      <c r="B22" t="s">
        <v>2277</v>
      </c>
      <c r="C22" t="s">
        <v>1354</v>
      </c>
      <c r="D22" t="s">
        <v>1341</v>
      </c>
      <c r="E22" t="s">
        <v>1341</v>
      </c>
      <c r="F22" t="s">
        <v>979</v>
      </c>
      <c r="G22" t="b">
        <v>0</v>
      </c>
      <c r="H22">
        <v>20</v>
      </c>
      <c r="I22">
        <v>63</v>
      </c>
      <c r="J22" t="s">
        <v>23</v>
      </c>
      <c r="K22">
        <v>0</v>
      </c>
      <c r="L22" t="s">
        <v>16</v>
      </c>
    </row>
    <row r="23" spans="1:12">
      <c r="A23" t="s">
        <v>1940</v>
      </c>
      <c r="B23" t="s">
        <v>1941</v>
      </c>
      <c r="C23" t="s">
        <v>104</v>
      </c>
      <c r="D23" t="s">
        <v>1942</v>
      </c>
      <c r="E23" t="s">
        <v>1943</v>
      </c>
      <c r="F23" t="s">
        <v>381</v>
      </c>
      <c r="G23" t="b">
        <v>0</v>
      </c>
      <c r="H23">
        <v>3259</v>
      </c>
      <c r="I23">
        <v>2</v>
      </c>
      <c r="J23" t="s">
        <v>310</v>
      </c>
      <c r="K23">
        <v>-10</v>
      </c>
      <c r="L23" t="s">
        <v>25</v>
      </c>
    </row>
    <row r="24" spans="1:12">
      <c r="A24" t="s">
        <v>2388</v>
      </c>
      <c r="B24" t="s">
        <v>2389</v>
      </c>
      <c r="C24" t="s">
        <v>104</v>
      </c>
      <c r="D24" t="s">
        <v>1942</v>
      </c>
      <c r="E24" t="s">
        <v>1943</v>
      </c>
      <c r="F24" t="s">
        <v>381</v>
      </c>
      <c r="G24" t="b">
        <v>0</v>
      </c>
      <c r="H24">
        <v>3258</v>
      </c>
      <c r="I24">
        <v>2</v>
      </c>
      <c r="J24" t="s">
        <v>310</v>
      </c>
      <c r="K24">
        <v>10</v>
      </c>
      <c r="L24" t="s">
        <v>15</v>
      </c>
    </row>
    <row r="25" spans="1:12">
      <c r="A25" t="s">
        <v>2260</v>
      </c>
      <c r="B25" t="s">
        <v>2261</v>
      </c>
      <c r="C25" t="s">
        <v>1051</v>
      </c>
      <c r="D25" t="s">
        <v>2262</v>
      </c>
      <c r="E25" t="s">
        <v>2262</v>
      </c>
      <c r="F25" t="s">
        <v>419</v>
      </c>
      <c r="G25" t="b">
        <v>0</v>
      </c>
      <c r="H25">
        <v>1055</v>
      </c>
      <c r="I25">
        <v>1475</v>
      </c>
      <c r="J25" t="s">
        <v>23</v>
      </c>
      <c r="K25">
        <v>-20</v>
      </c>
      <c r="L25" t="s">
        <v>25</v>
      </c>
    </row>
    <row r="26" spans="1:12">
      <c r="A26" t="s">
        <v>2577</v>
      </c>
      <c r="B26" t="s">
        <v>2578</v>
      </c>
      <c r="C26" t="s">
        <v>1051</v>
      </c>
      <c r="D26" t="s">
        <v>2262</v>
      </c>
      <c r="E26" t="s">
        <v>2262</v>
      </c>
      <c r="F26" t="s">
        <v>419</v>
      </c>
      <c r="G26" t="b">
        <v>0</v>
      </c>
      <c r="H26">
        <v>1055</v>
      </c>
      <c r="I26">
        <v>1475</v>
      </c>
      <c r="J26" t="s">
        <v>23</v>
      </c>
      <c r="K26">
        <v>10</v>
      </c>
      <c r="L26" t="s">
        <v>15</v>
      </c>
    </row>
    <row r="27" spans="1:12">
      <c r="A27" t="s">
        <v>1485</v>
      </c>
      <c r="B27" t="s">
        <v>1486</v>
      </c>
      <c r="C27" t="s">
        <v>1127</v>
      </c>
      <c r="D27" t="s">
        <v>13</v>
      </c>
      <c r="E27" t="s">
        <v>1452</v>
      </c>
      <c r="F27" t="s">
        <v>39</v>
      </c>
      <c r="G27" t="b">
        <v>0</v>
      </c>
      <c r="H27">
        <v>39272</v>
      </c>
      <c r="I27">
        <v>193</v>
      </c>
      <c r="J27" t="s">
        <v>23</v>
      </c>
      <c r="K27">
        <v>0</v>
      </c>
      <c r="L27" t="s">
        <v>16</v>
      </c>
    </row>
    <row r="28" spans="1:12">
      <c r="A28" t="s">
        <v>1578</v>
      </c>
      <c r="B28" t="s">
        <v>1579</v>
      </c>
      <c r="C28" t="s">
        <v>1127</v>
      </c>
      <c r="D28" t="s">
        <v>13</v>
      </c>
      <c r="E28" t="s">
        <v>1452</v>
      </c>
      <c r="F28" t="s">
        <v>39</v>
      </c>
      <c r="G28" t="b">
        <v>0</v>
      </c>
      <c r="H28">
        <v>39272</v>
      </c>
      <c r="I28">
        <v>193</v>
      </c>
      <c r="J28" t="s">
        <v>23</v>
      </c>
      <c r="K28">
        <v>0</v>
      </c>
      <c r="L28" t="s">
        <v>16</v>
      </c>
    </row>
    <row r="29" spans="1:12">
      <c r="A29" t="s">
        <v>1588</v>
      </c>
      <c r="B29" t="s">
        <v>1589</v>
      </c>
      <c r="C29" t="s">
        <v>1127</v>
      </c>
      <c r="D29" t="s">
        <v>13</v>
      </c>
      <c r="E29" t="s">
        <v>1452</v>
      </c>
      <c r="F29" t="s">
        <v>39</v>
      </c>
      <c r="G29" t="b">
        <v>0</v>
      </c>
      <c r="H29">
        <v>39272</v>
      </c>
      <c r="I29">
        <v>193</v>
      </c>
      <c r="J29" t="s">
        <v>23</v>
      </c>
      <c r="K29">
        <v>0</v>
      </c>
      <c r="L29" t="s">
        <v>16</v>
      </c>
    </row>
    <row r="30" spans="1:12">
      <c r="A30" t="s">
        <v>1743</v>
      </c>
      <c r="B30" t="s">
        <v>1744</v>
      </c>
      <c r="C30" t="s">
        <v>1240</v>
      </c>
      <c r="D30" t="s">
        <v>1745</v>
      </c>
      <c r="E30" t="s">
        <v>1452</v>
      </c>
      <c r="F30" t="s">
        <v>39</v>
      </c>
      <c r="G30" t="b">
        <v>0</v>
      </c>
      <c r="H30">
        <v>5173</v>
      </c>
      <c r="I30">
        <v>5108</v>
      </c>
      <c r="J30" t="s">
        <v>23</v>
      </c>
      <c r="K30">
        <v>0</v>
      </c>
      <c r="L30" t="s">
        <v>16</v>
      </c>
    </row>
    <row r="31" spans="1:12">
      <c r="A31" t="s">
        <v>1449</v>
      </c>
      <c r="B31" t="s">
        <v>1450</v>
      </c>
      <c r="C31" t="s">
        <v>1451</v>
      </c>
      <c r="D31" t="s">
        <v>13</v>
      </c>
      <c r="E31" t="s">
        <v>1452</v>
      </c>
      <c r="F31" t="s">
        <v>39</v>
      </c>
      <c r="G31" t="b">
        <v>0</v>
      </c>
      <c r="H31">
        <v>65</v>
      </c>
      <c r="I31">
        <v>102</v>
      </c>
      <c r="J31" t="s">
        <v>23</v>
      </c>
      <c r="K31">
        <v>20</v>
      </c>
      <c r="L31" t="s">
        <v>15</v>
      </c>
    </row>
    <row r="32" spans="1:12">
      <c r="A32" t="s">
        <v>1535</v>
      </c>
      <c r="B32" t="s">
        <v>1536</v>
      </c>
      <c r="C32" t="s">
        <v>658</v>
      </c>
      <c r="D32" t="s">
        <v>1537</v>
      </c>
      <c r="E32" t="s">
        <v>1452</v>
      </c>
      <c r="F32" t="s">
        <v>39</v>
      </c>
      <c r="G32" t="b">
        <v>0</v>
      </c>
      <c r="H32">
        <v>33</v>
      </c>
      <c r="I32">
        <v>69</v>
      </c>
      <c r="J32" t="s">
        <v>23</v>
      </c>
      <c r="K32">
        <v>0</v>
      </c>
      <c r="L32" t="s">
        <v>16</v>
      </c>
    </row>
    <row r="33" spans="1:12">
      <c r="A33" t="s">
        <v>1762</v>
      </c>
      <c r="B33" t="s">
        <v>1763</v>
      </c>
      <c r="C33" t="s">
        <v>1051</v>
      </c>
      <c r="D33" t="s">
        <v>1764</v>
      </c>
      <c r="E33" t="s">
        <v>1005</v>
      </c>
      <c r="F33" t="s">
        <v>39</v>
      </c>
      <c r="G33" t="b">
        <v>0</v>
      </c>
      <c r="H33">
        <v>866</v>
      </c>
      <c r="I33">
        <v>1918</v>
      </c>
      <c r="J33" t="s">
        <v>23</v>
      </c>
      <c r="K33">
        <v>20</v>
      </c>
      <c r="L33" t="s">
        <v>15</v>
      </c>
    </row>
    <row r="34" spans="1:12">
      <c r="A34" t="s">
        <v>2425</v>
      </c>
      <c r="B34" t="s">
        <v>2426</v>
      </c>
      <c r="C34" t="s">
        <v>2211</v>
      </c>
      <c r="D34" t="s">
        <v>2427</v>
      </c>
      <c r="E34" t="s">
        <v>1005</v>
      </c>
      <c r="F34" t="s">
        <v>39</v>
      </c>
      <c r="G34" t="b">
        <v>0</v>
      </c>
      <c r="H34">
        <v>742</v>
      </c>
      <c r="I34">
        <v>940</v>
      </c>
      <c r="J34" t="s">
        <v>23</v>
      </c>
      <c r="K34">
        <v>10</v>
      </c>
      <c r="L34" t="s">
        <v>15</v>
      </c>
    </row>
    <row r="35" spans="1:12">
      <c r="A35" t="s">
        <v>1001</v>
      </c>
      <c r="B35" t="s">
        <v>1002</v>
      </c>
      <c r="C35" t="s">
        <v>1003</v>
      </c>
      <c r="D35" t="s">
        <v>1004</v>
      </c>
      <c r="E35" t="s">
        <v>1005</v>
      </c>
      <c r="F35" t="s">
        <v>39</v>
      </c>
      <c r="G35" t="b">
        <v>0</v>
      </c>
      <c r="H35">
        <v>253</v>
      </c>
      <c r="I35">
        <v>542</v>
      </c>
      <c r="J35" t="s">
        <v>23</v>
      </c>
      <c r="K35">
        <v>0</v>
      </c>
      <c r="L35" t="s">
        <v>16</v>
      </c>
    </row>
    <row r="36" spans="1:12">
      <c r="A36" t="s">
        <v>1048</v>
      </c>
      <c r="B36" t="s">
        <v>1049</v>
      </c>
      <c r="C36" t="s">
        <v>286</v>
      </c>
      <c r="D36" t="s">
        <v>1050</v>
      </c>
      <c r="E36" t="s">
        <v>1050</v>
      </c>
      <c r="F36" t="s">
        <v>356</v>
      </c>
      <c r="G36" t="b">
        <v>0</v>
      </c>
      <c r="H36">
        <v>691</v>
      </c>
      <c r="I36">
        <v>221</v>
      </c>
      <c r="J36" t="s">
        <v>23</v>
      </c>
      <c r="K36">
        <v>0</v>
      </c>
      <c r="L36" t="s">
        <v>16</v>
      </c>
    </row>
    <row r="37" spans="1:12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80</v>
      </c>
      <c r="G37" t="b">
        <v>0</v>
      </c>
      <c r="H37">
        <v>4140</v>
      </c>
      <c r="I37">
        <v>2233</v>
      </c>
      <c r="J37" t="s">
        <v>52</v>
      </c>
      <c r="K37">
        <v>30</v>
      </c>
      <c r="L37" t="s">
        <v>15</v>
      </c>
    </row>
    <row r="38" spans="1:12">
      <c r="A38" t="s">
        <v>818</v>
      </c>
      <c r="B38" t="s">
        <v>819</v>
      </c>
      <c r="C38" t="s">
        <v>820</v>
      </c>
      <c r="D38" t="s">
        <v>425</v>
      </c>
      <c r="E38" t="s">
        <v>426</v>
      </c>
      <c r="F38" t="s">
        <v>80</v>
      </c>
      <c r="G38" t="b">
        <v>0</v>
      </c>
      <c r="H38">
        <v>511</v>
      </c>
      <c r="I38">
        <v>1334</v>
      </c>
      <c r="J38" t="s">
        <v>52</v>
      </c>
      <c r="K38">
        <v>0</v>
      </c>
      <c r="L38" t="s">
        <v>16</v>
      </c>
    </row>
    <row r="39" spans="1:12">
      <c r="A39" t="s">
        <v>474</v>
      </c>
      <c r="B39" t="s">
        <v>475</v>
      </c>
      <c r="C39" t="s">
        <v>476</v>
      </c>
      <c r="D39" t="s">
        <v>425</v>
      </c>
      <c r="E39" t="s">
        <v>426</v>
      </c>
      <c r="F39" t="s">
        <v>80</v>
      </c>
      <c r="G39" t="b">
        <v>0</v>
      </c>
      <c r="H39">
        <v>216</v>
      </c>
      <c r="I39">
        <v>247</v>
      </c>
      <c r="J39" t="s">
        <v>52</v>
      </c>
      <c r="K39">
        <v>0</v>
      </c>
      <c r="L39" t="s">
        <v>16</v>
      </c>
    </row>
    <row r="40" spans="1:12">
      <c r="A40" t="s">
        <v>2302</v>
      </c>
      <c r="B40" t="s">
        <v>2303</v>
      </c>
      <c r="C40" t="s">
        <v>2304</v>
      </c>
      <c r="D40" t="s">
        <v>425</v>
      </c>
      <c r="E40" t="s">
        <v>426</v>
      </c>
      <c r="F40" t="s">
        <v>80</v>
      </c>
      <c r="G40" t="b">
        <v>0</v>
      </c>
      <c r="H40">
        <v>88</v>
      </c>
      <c r="I40">
        <v>578</v>
      </c>
      <c r="J40" t="s">
        <v>23</v>
      </c>
      <c r="K40">
        <v>-10</v>
      </c>
      <c r="L40" t="s">
        <v>25</v>
      </c>
    </row>
    <row r="41" spans="1:12">
      <c r="A41" t="s">
        <v>515</v>
      </c>
      <c r="B41" t="s">
        <v>516</v>
      </c>
      <c r="C41" t="s">
        <v>468</v>
      </c>
      <c r="D41" t="s">
        <v>425</v>
      </c>
      <c r="E41" t="s">
        <v>426</v>
      </c>
      <c r="F41" t="s">
        <v>80</v>
      </c>
      <c r="G41" t="b">
        <v>0</v>
      </c>
      <c r="H41">
        <v>22</v>
      </c>
      <c r="I41">
        <v>95</v>
      </c>
      <c r="J41" t="s">
        <v>52</v>
      </c>
      <c r="K41">
        <v>-10</v>
      </c>
      <c r="L41" t="s">
        <v>25</v>
      </c>
    </row>
    <row r="42" spans="1:12">
      <c r="A42" t="s">
        <v>650</v>
      </c>
      <c r="B42" t="s">
        <v>651</v>
      </c>
      <c r="C42" t="s">
        <v>652</v>
      </c>
      <c r="D42" t="s">
        <v>653</v>
      </c>
      <c r="E42" t="s">
        <v>654</v>
      </c>
      <c r="F42" t="s">
        <v>401</v>
      </c>
      <c r="G42" t="b">
        <v>0</v>
      </c>
      <c r="H42">
        <v>95</v>
      </c>
      <c r="I42">
        <v>621</v>
      </c>
      <c r="J42" t="s">
        <v>23</v>
      </c>
      <c r="K42">
        <v>0</v>
      </c>
      <c r="L42" t="s">
        <v>16</v>
      </c>
    </row>
    <row r="43" spans="1:12">
      <c r="A43" t="s">
        <v>2337</v>
      </c>
      <c r="B43" t="s">
        <v>2338</v>
      </c>
      <c r="C43" t="s">
        <v>337</v>
      </c>
      <c r="D43" t="s">
        <v>653</v>
      </c>
      <c r="E43" t="s">
        <v>654</v>
      </c>
      <c r="F43" t="s">
        <v>401</v>
      </c>
      <c r="G43" t="b">
        <v>0</v>
      </c>
      <c r="H43">
        <v>48</v>
      </c>
      <c r="I43">
        <v>62</v>
      </c>
      <c r="J43" t="s">
        <v>23</v>
      </c>
      <c r="K43">
        <v>0</v>
      </c>
      <c r="L43" t="s">
        <v>16</v>
      </c>
    </row>
    <row r="44" spans="1:12">
      <c r="A44" t="s">
        <v>2573</v>
      </c>
      <c r="B44" t="s">
        <v>2574</v>
      </c>
      <c r="C44" t="s">
        <v>60</v>
      </c>
      <c r="D44" t="s">
        <v>799</v>
      </c>
      <c r="E44" t="s">
        <v>800</v>
      </c>
      <c r="F44" t="s">
        <v>801</v>
      </c>
      <c r="G44" t="b">
        <v>0</v>
      </c>
      <c r="H44">
        <v>360</v>
      </c>
      <c r="I44">
        <v>1610</v>
      </c>
      <c r="J44" t="s">
        <v>40</v>
      </c>
      <c r="K44">
        <v>30</v>
      </c>
      <c r="L44" t="s">
        <v>15</v>
      </c>
    </row>
    <row r="45" spans="1:12">
      <c r="A45" t="s">
        <v>796</v>
      </c>
      <c r="B45" t="s">
        <v>797</v>
      </c>
      <c r="C45" t="s">
        <v>798</v>
      </c>
      <c r="D45" t="s">
        <v>799</v>
      </c>
      <c r="E45" t="s">
        <v>800</v>
      </c>
      <c r="F45" t="s">
        <v>801</v>
      </c>
      <c r="G45" t="b">
        <v>0</v>
      </c>
      <c r="H45">
        <v>25</v>
      </c>
      <c r="I45">
        <v>78</v>
      </c>
      <c r="J45" t="s">
        <v>40</v>
      </c>
      <c r="K45">
        <v>0</v>
      </c>
      <c r="L45" t="s">
        <v>16</v>
      </c>
    </row>
    <row r="46" spans="1:12">
      <c r="A46" t="s">
        <v>1528</v>
      </c>
      <c r="B46" t="s">
        <v>1529</v>
      </c>
      <c r="C46" t="s">
        <v>113</v>
      </c>
      <c r="D46" t="s">
        <v>13</v>
      </c>
      <c r="E46" t="s">
        <v>1530</v>
      </c>
      <c r="F46" t="s">
        <v>1531</v>
      </c>
      <c r="G46" t="b">
        <v>0</v>
      </c>
      <c r="H46">
        <v>810</v>
      </c>
      <c r="I46">
        <v>2979</v>
      </c>
      <c r="J46" t="s">
        <v>23</v>
      </c>
      <c r="K46">
        <v>-10</v>
      </c>
      <c r="L46" t="s">
        <v>25</v>
      </c>
    </row>
    <row r="47" spans="1:12">
      <c r="A47" t="s">
        <v>2104</v>
      </c>
      <c r="B47" t="s">
        <v>2105</v>
      </c>
      <c r="C47" t="s">
        <v>956</v>
      </c>
      <c r="D47" t="s">
        <v>13</v>
      </c>
      <c r="E47" t="s">
        <v>1530</v>
      </c>
      <c r="F47" t="s">
        <v>1531</v>
      </c>
      <c r="G47" t="b">
        <v>0</v>
      </c>
      <c r="H47">
        <v>589</v>
      </c>
      <c r="I47">
        <v>1289</v>
      </c>
      <c r="J47" t="s">
        <v>23</v>
      </c>
      <c r="K47">
        <v>-10</v>
      </c>
      <c r="L47" t="s">
        <v>25</v>
      </c>
    </row>
    <row r="48" spans="1:12">
      <c r="A48" t="s">
        <v>1930</v>
      </c>
      <c r="B48" t="s">
        <v>1931</v>
      </c>
      <c r="C48" t="s">
        <v>783</v>
      </c>
      <c r="D48" t="s">
        <v>13</v>
      </c>
      <c r="E48" t="s">
        <v>1530</v>
      </c>
      <c r="F48" t="s">
        <v>1531</v>
      </c>
      <c r="G48" t="b">
        <v>0</v>
      </c>
      <c r="H48">
        <v>498</v>
      </c>
      <c r="I48">
        <v>2922</v>
      </c>
      <c r="J48" t="s">
        <v>23</v>
      </c>
      <c r="K48">
        <v>0</v>
      </c>
      <c r="L48" t="s">
        <v>16</v>
      </c>
    </row>
    <row r="49" spans="1:12">
      <c r="A49" t="s">
        <v>2087</v>
      </c>
      <c r="B49" t="s">
        <v>2088</v>
      </c>
      <c r="C49" t="s">
        <v>337</v>
      </c>
      <c r="D49" t="s">
        <v>13</v>
      </c>
      <c r="E49" t="s">
        <v>1530</v>
      </c>
      <c r="F49" t="s">
        <v>1531</v>
      </c>
      <c r="G49" t="b">
        <v>0</v>
      </c>
      <c r="H49">
        <v>109</v>
      </c>
      <c r="I49">
        <v>584</v>
      </c>
      <c r="J49" t="s">
        <v>23</v>
      </c>
      <c r="K49">
        <v>0</v>
      </c>
      <c r="L49" t="s">
        <v>16</v>
      </c>
    </row>
    <row r="50" spans="1:12">
      <c r="A50" t="s">
        <v>2628</v>
      </c>
      <c r="B50" t="s">
        <v>2629</v>
      </c>
      <c r="C50" t="s">
        <v>2479</v>
      </c>
      <c r="D50" t="s">
        <v>2630</v>
      </c>
      <c r="E50" t="s">
        <v>2631</v>
      </c>
      <c r="F50" t="s">
        <v>183</v>
      </c>
      <c r="G50" t="b">
        <v>0</v>
      </c>
      <c r="H50">
        <v>60</v>
      </c>
      <c r="I50">
        <v>97</v>
      </c>
      <c r="J50" t="s">
        <v>23</v>
      </c>
      <c r="K50">
        <v>-10</v>
      </c>
      <c r="L50" t="s">
        <v>25</v>
      </c>
    </row>
    <row r="51" spans="1:12">
      <c r="A51" t="s">
        <v>969</v>
      </c>
      <c r="B51" t="s">
        <v>970</v>
      </c>
      <c r="C51" t="s">
        <v>458</v>
      </c>
      <c r="D51" t="s">
        <v>971</v>
      </c>
      <c r="E51" t="s">
        <v>971</v>
      </c>
      <c r="F51" t="s">
        <v>22</v>
      </c>
      <c r="G51" t="b">
        <v>0</v>
      </c>
      <c r="H51">
        <v>2326</v>
      </c>
      <c r="I51">
        <v>3091</v>
      </c>
      <c r="J51" t="s">
        <v>23</v>
      </c>
      <c r="K51">
        <v>0</v>
      </c>
      <c r="L51" t="s">
        <v>16</v>
      </c>
    </row>
    <row r="52" spans="1:12">
      <c r="A52" t="s">
        <v>2054</v>
      </c>
      <c r="B52" t="s">
        <v>2055</v>
      </c>
      <c r="C52" t="s">
        <v>629</v>
      </c>
      <c r="D52" t="s">
        <v>182</v>
      </c>
      <c r="E52" t="s">
        <v>182</v>
      </c>
      <c r="F52" t="s">
        <v>183</v>
      </c>
      <c r="G52" t="b">
        <v>0</v>
      </c>
      <c r="H52">
        <v>11599</v>
      </c>
      <c r="I52">
        <v>1534</v>
      </c>
      <c r="J52" t="s">
        <v>40</v>
      </c>
      <c r="K52">
        <v>0</v>
      </c>
      <c r="L52" t="s">
        <v>16</v>
      </c>
    </row>
    <row r="53" spans="1:12">
      <c r="A53" t="s">
        <v>2452</v>
      </c>
      <c r="B53" t="s">
        <v>2453</v>
      </c>
      <c r="C53" t="s">
        <v>629</v>
      </c>
      <c r="D53" t="s">
        <v>182</v>
      </c>
      <c r="E53" t="s">
        <v>182</v>
      </c>
      <c r="F53" t="s">
        <v>183</v>
      </c>
      <c r="G53" t="b">
        <v>0</v>
      </c>
      <c r="H53">
        <v>11598</v>
      </c>
      <c r="I53">
        <v>1533</v>
      </c>
      <c r="J53" t="s">
        <v>40</v>
      </c>
      <c r="K53">
        <v>0</v>
      </c>
      <c r="L53" t="s">
        <v>16</v>
      </c>
    </row>
    <row r="54" spans="1:12">
      <c r="A54" t="s">
        <v>179</v>
      </c>
      <c r="B54" t="s">
        <v>180</v>
      </c>
      <c r="C54" t="s">
        <v>181</v>
      </c>
      <c r="D54" t="s">
        <v>182</v>
      </c>
      <c r="E54" t="s">
        <v>182</v>
      </c>
      <c r="F54" t="s">
        <v>183</v>
      </c>
      <c r="G54" t="b">
        <v>0</v>
      </c>
      <c r="H54">
        <v>5053</v>
      </c>
      <c r="I54">
        <v>958</v>
      </c>
      <c r="J54" t="s">
        <v>40</v>
      </c>
      <c r="K54">
        <v>0</v>
      </c>
      <c r="L54" t="s">
        <v>16</v>
      </c>
    </row>
    <row r="55" spans="1:12">
      <c r="A55" t="s">
        <v>1559</v>
      </c>
      <c r="B55" t="s">
        <v>1560</v>
      </c>
      <c r="C55" t="s">
        <v>1453</v>
      </c>
      <c r="D55" t="s">
        <v>182</v>
      </c>
      <c r="E55" t="s">
        <v>182</v>
      </c>
      <c r="F55" t="s">
        <v>183</v>
      </c>
      <c r="G55" t="b">
        <v>0</v>
      </c>
      <c r="H55">
        <v>1029</v>
      </c>
      <c r="I55">
        <v>851</v>
      </c>
      <c r="J55" t="s">
        <v>40</v>
      </c>
      <c r="K55">
        <v>0</v>
      </c>
      <c r="L55" t="s">
        <v>16</v>
      </c>
    </row>
    <row r="56" spans="1:12">
      <c r="A56" t="s">
        <v>344</v>
      </c>
      <c r="B56" t="s">
        <v>345</v>
      </c>
      <c r="C56" t="s">
        <v>346</v>
      </c>
      <c r="D56" t="s">
        <v>182</v>
      </c>
      <c r="E56" t="s">
        <v>182</v>
      </c>
      <c r="F56" t="s">
        <v>183</v>
      </c>
      <c r="G56" t="b">
        <v>0</v>
      </c>
      <c r="H56">
        <v>87</v>
      </c>
      <c r="I56">
        <v>51</v>
      </c>
      <c r="J56" t="s">
        <v>23</v>
      </c>
      <c r="K56">
        <v>-20</v>
      </c>
      <c r="L56" t="s">
        <v>25</v>
      </c>
    </row>
    <row r="57" spans="1:12">
      <c r="A57" t="s">
        <v>2313</v>
      </c>
      <c r="B57" t="s">
        <v>2314</v>
      </c>
      <c r="C57" t="s">
        <v>2315</v>
      </c>
      <c r="D57" t="s">
        <v>182</v>
      </c>
      <c r="E57" t="s">
        <v>182</v>
      </c>
      <c r="F57" t="s">
        <v>183</v>
      </c>
      <c r="G57" t="b">
        <v>0</v>
      </c>
      <c r="H57">
        <v>75</v>
      </c>
      <c r="I57">
        <v>186</v>
      </c>
      <c r="J57" t="s">
        <v>40</v>
      </c>
      <c r="K57">
        <v>-10</v>
      </c>
      <c r="L57" t="s">
        <v>25</v>
      </c>
    </row>
    <row r="58" spans="1:12">
      <c r="A58" t="s">
        <v>1113</v>
      </c>
      <c r="B58" t="s">
        <v>1114</v>
      </c>
      <c r="C58" t="s">
        <v>1115</v>
      </c>
      <c r="D58" t="s">
        <v>182</v>
      </c>
      <c r="E58" t="s">
        <v>182</v>
      </c>
      <c r="F58" t="s">
        <v>183</v>
      </c>
      <c r="G58" t="b">
        <v>0</v>
      </c>
      <c r="H58">
        <v>27</v>
      </c>
      <c r="I58">
        <v>28</v>
      </c>
      <c r="J58" t="s">
        <v>23</v>
      </c>
      <c r="K58">
        <v>-10</v>
      </c>
      <c r="L58" t="s">
        <v>25</v>
      </c>
    </row>
    <row r="59" spans="1:12">
      <c r="A59" t="s">
        <v>393</v>
      </c>
      <c r="B59" t="s">
        <v>394</v>
      </c>
      <c r="C59" t="s">
        <v>395</v>
      </c>
      <c r="D59" t="s">
        <v>396</v>
      </c>
      <c r="E59" t="s">
        <v>396</v>
      </c>
      <c r="F59" t="s">
        <v>22</v>
      </c>
      <c r="G59" t="b">
        <v>0</v>
      </c>
      <c r="H59">
        <v>8</v>
      </c>
      <c r="I59">
        <v>59</v>
      </c>
      <c r="J59" t="s">
        <v>23</v>
      </c>
      <c r="K59">
        <v>0</v>
      </c>
      <c r="L59" t="s">
        <v>16</v>
      </c>
    </row>
    <row r="60" spans="1:12">
      <c r="A60" t="s">
        <v>1344</v>
      </c>
      <c r="B60" t="s">
        <v>1345</v>
      </c>
      <c r="C60" t="s">
        <v>1346</v>
      </c>
      <c r="D60" t="s">
        <v>13</v>
      </c>
      <c r="E60" t="s">
        <v>1347</v>
      </c>
      <c r="F60" t="s">
        <v>183</v>
      </c>
      <c r="G60" t="b">
        <v>0</v>
      </c>
      <c r="H60">
        <v>424</v>
      </c>
      <c r="I60">
        <v>377</v>
      </c>
      <c r="J60" t="s">
        <v>23</v>
      </c>
      <c r="K60">
        <v>0</v>
      </c>
      <c r="L60" t="s">
        <v>16</v>
      </c>
    </row>
    <row r="61" spans="1:12">
      <c r="A61" t="s">
        <v>166</v>
      </c>
      <c r="B61" t="s">
        <v>167</v>
      </c>
      <c r="C61" t="s">
        <v>168</v>
      </c>
      <c r="D61" t="s">
        <v>169</v>
      </c>
      <c r="E61" t="s">
        <v>169</v>
      </c>
      <c r="F61" t="s">
        <v>22</v>
      </c>
      <c r="G61" t="b">
        <v>0</v>
      </c>
      <c r="H61">
        <v>207</v>
      </c>
      <c r="I61">
        <v>630</v>
      </c>
      <c r="J61" t="s">
        <v>23</v>
      </c>
      <c r="K61">
        <v>-10</v>
      </c>
      <c r="L61" t="s">
        <v>25</v>
      </c>
    </row>
    <row r="62" spans="1:12">
      <c r="A62" t="s">
        <v>227</v>
      </c>
      <c r="B62" t="s">
        <v>228</v>
      </c>
      <c r="C62" t="s">
        <v>168</v>
      </c>
      <c r="D62" t="s">
        <v>169</v>
      </c>
      <c r="E62" t="s">
        <v>169</v>
      </c>
      <c r="F62" t="s">
        <v>22</v>
      </c>
      <c r="G62" t="b">
        <v>0</v>
      </c>
      <c r="H62">
        <v>207</v>
      </c>
      <c r="I62">
        <v>630</v>
      </c>
      <c r="J62" t="s">
        <v>23</v>
      </c>
      <c r="K62">
        <v>10</v>
      </c>
      <c r="L62" t="s">
        <v>15</v>
      </c>
    </row>
    <row r="63" spans="1:12">
      <c r="A63" t="s">
        <v>562</v>
      </c>
      <c r="B63" t="s">
        <v>563</v>
      </c>
      <c r="C63" t="s">
        <v>564</v>
      </c>
      <c r="D63" t="s">
        <v>565</v>
      </c>
      <c r="E63" t="s">
        <v>522</v>
      </c>
      <c r="F63" t="s">
        <v>306</v>
      </c>
      <c r="G63" t="b">
        <v>0</v>
      </c>
      <c r="H63">
        <v>8612</v>
      </c>
      <c r="I63">
        <v>6558</v>
      </c>
      <c r="J63" t="s">
        <v>23</v>
      </c>
      <c r="K63">
        <v>-20</v>
      </c>
      <c r="L63" t="s">
        <v>25</v>
      </c>
    </row>
    <row r="64" spans="1:12">
      <c r="A64" t="s">
        <v>613</v>
      </c>
      <c r="B64" t="s">
        <v>614</v>
      </c>
      <c r="C64" t="s">
        <v>615</v>
      </c>
      <c r="D64" t="s">
        <v>521</v>
      </c>
      <c r="E64" t="s">
        <v>522</v>
      </c>
      <c r="F64" t="s">
        <v>306</v>
      </c>
      <c r="G64" t="b">
        <v>0</v>
      </c>
      <c r="H64">
        <v>3209</v>
      </c>
      <c r="I64">
        <v>461</v>
      </c>
      <c r="J64" t="s">
        <v>23</v>
      </c>
      <c r="K64">
        <v>10</v>
      </c>
      <c r="L64" t="s">
        <v>15</v>
      </c>
    </row>
    <row r="65" spans="1:12">
      <c r="A65" t="s">
        <v>2408</v>
      </c>
      <c r="B65" t="s">
        <v>2409</v>
      </c>
      <c r="C65" t="s">
        <v>967</v>
      </c>
      <c r="D65" t="s">
        <v>565</v>
      </c>
      <c r="E65" t="s">
        <v>522</v>
      </c>
      <c r="F65" t="s">
        <v>306</v>
      </c>
      <c r="G65" t="b">
        <v>0</v>
      </c>
      <c r="H65">
        <v>1419</v>
      </c>
      <c r="I65">
        <v>373</v>
      </c>
      <c r="J65" t="s">
        <v>23</v>
      </c>
      <c r="K65">
        <v>0</v>
      </c>
      <c r="L65" t="s">
        <v>16</v>
      </c>
    </row>
    <row r="66" spans="1:12">
      <c r="A66" t="s">
        <v>518</v>
      </c>
      <c r="B66" t="s">
        <v>519</v>
      </c>
      <c r="C66" t="s">
        <v>520</v>
      </c>
      <c r="D66" t="s">
        <v>521</v>
      </c>
      <c r="E66" t="s">
        <v>522</v>
      </c>
      <c r="F66" t="s">
        <v>306</v>
      </c>
      <c r="G66" t="b">
        <v>0</v>
      </c>
      <c r="H66">
        <v>1064</v>
      </c>
      <c r="I66">
        <v>444</v>
      </c>
      <c r="J66" t="s">
        <v>23</v>
      </c>
      <c r="K66">
        <v>-10</v>
      </c>
      <c r="L66" t="s">
        <v>25</v>
      </c>
    </row>
    <row r="67" spans="1:12">
      <c r="A67" t="s">
        <v>1692</v>
      </c>
      <c r="B67" t="s">
        <v>1693</v>
      </c>
      <c r="C67" t="s">
        <v>586</v>
      </c>
      <c r="D67" t="s">
        <v>521</v>
      </c>
      <c r="E67" t="s">
        <v>522</v>
      </c>
      <c r="F67" t="s">
        <v>306</v>
      </c>
      <c r="G67" t="b">
        <v>0</v>
      </c>
      <c r="H67">
        <v>899</v>
      </c>
      <c r="I67">
        <v>382</v>
      </c>
      <c r="J67" t="s">
        <v>23</v>
      </c>
      <c r="K67">
        <v>20</v>
      </c>
      <c r="L67" t="s">
        <v>15</v>
      </c>
    </row>
    <row r="68" spans="1:12">
      <c r="A68" t="s">
        <v>871</v>
      </c>
      <c r="B68" t="s">
        <v>872</v>
      </c>
      <c r="C68" t="s">
        <v>851</v>
      </c>
      <c r="D68" t="s">
        <v>565</v>
      </c>
      <c r="E68" t="s">
        <v>522</v>
      </c>
      <c r="F68" t="s">
        <v>306</v>
      </c>
      <c r="G68" t="b">
        <v>0</v>
      </c>
      <c r="H68">
        <v>387</v>
      </c>
      <c r="I68">
        <v>187</v>
      </c>
      <c r="J68" t="s">
        <v>23</v>
      </c>
      <c r="K68">
        <v>-10</v>
      </c>
      <c r="L68" t="s">
        <v>25</v>
      </c>
    </row>
    <row r="69" spans="1:12">
      <c r="A69" t="s">
        <v>1986</v>
      </c>
      <c r="B69" t="s">
        <v>1987</v>
      </c>
      <c r="C69" t="s">
        <v>235</v>
      </c>
      <c r="D69" t="s">
        <v>521</v>
      </c>
      <c r="E69" t="s">
        <v>522</v>
      </c>
      <c r="F69" t="s">
        <v>306</v>
      </c>
      <c r="G69" t="b">
        <v>0</v>
      </c>
      <c r="H69">
        <v>206</v>
      </c>
      <c r="I69">
        <v>367</v>
      </c>
      <c r="J69" t="s">
        <v>23</v>
      </c>
      <c r="K69">
        <v>0</v>
      </c>
      <c r="L69" t="s">
        <v>16</v>
      </c>
    </row>
    <row r="70" spans="1:12">
      <c r="A70" t="s">
        <v>2344</v>
      </c>
      <c r="B70" t="s">
        <v>2345</v>
      </c>
      <c r="C70" t="s">
        <v>1534</v>
      </c>
      <c r="D70" t="s">
        <v>521</v>
      </c>
      <c r="E70" t="s">
        <v>522</v>
      </c>
      <c r="F70" t="s">
        <v>306</v>
      </c>
      <c r="G70" t="b">
        <v>0</v>
      </c>
      <c r="H70">
        <v>119</v>
      </c>
      <c r="I70">
        <v>877</v>
      </c>
      <c r="J70" t="s">
        <v>23</v>
      </c>
      <c r="K70">
        <v>-10</v>
      </c>
      <c r="L70" t="s">
        <v>25</v>
      </c>
    </row>
    <row r="71" spans="1:12">
      <c r="A71" t="s">
        <v>2458</v>
      </c>
      <c r="B71" t="s">
        <v>2459</v>
      </c>
      <c r="C71" t="s">
        <v>623</v>
      </c>
      <c r="D71" t="s">
        <v>521</v>
      </c>
      <c r="E71" t="s">
        <v>522</v>
      </c>
      <c r="F71" t="s">
        <v>306</v>
      </c>
      <c r="G71" t="b">
        <v>0</v>
      </c>
      <c r="H71">
        <v>17</v>
      </c>
      <c r="I71">
        <v>112</v>
      </c>
      <c r="J71" t="s">
        <v>23</v>
      </c>
      <c r="K71">
        <v>0</v>
      </c>
      <c r="L71" t="s">
        <v>16</v>
      </c>
    </row>
    <row r="72" spans="1:12">
      <c r="A72" t="s">
        <v>1433</v>
      </c>
      <c r="B72" t="s">
        <v>1434</v>
      </c>
      <c r="C72" t="s">
        <v>226</v>
      </c>
      <c r="D72" t="s">
        <v>1406</v>
      </c>
      <c r="E72" t="s">
        <v>1406</v>
      </c>
      <c r="F72" t="s">
        <v>381</v>
      </c>
      <c r="G72" t="b">
        <v>0</v>
      </c>
      <c r="H72">
        <v>813</v>
      </c>
      <c r="I72">
        <v>789</v>
      </c>
      <c r="J72" t="s">
        <v>23</v>
      </c>
      <c r="K72">
        <v>10</v>
      </c>
      <c r="L72" t="s">
        <v>15</v>
      </c>
    </row>
    <row r="73" spans="1:12">
      <c r="A73" t="s">
        <v>1404</v>
      </c>
      <c r="B73" t="s">
        <v>1405</v>
      </c>
      <c r="C73" t="s">
        <v>226</v>
      </c>
      <c r="D73" t="s">
        <v>1406</v>
      </c>
      <c r="E73" t="s">
        <v>1406</v>
      </c>
      <c r="F73" t="s">
        <v>381</v>
      </c>
      <c r="G73" t="b">
        <v>0</v>
      </c>
      <c r="H73">
        <v>813</v>
      </c>
      <c r="I73">
        <v>789</v>
      </c>
      <c r="J73" t="s">
        <v>23</v>
      </c>
      <c r="K73">
        <v>20</v>
      </c>
      <c r="L73" t="s">
        <v>15</v>
      </c>
    </row>
    <row r="74" spans="1:12">
      <c r="A74" t="s">
        <v>415</v>
      </c>
      <c r="B74" t="s">
        <v>416</v>
      </c>
      <c r="C74" t="s">
        <v>417</v>
      </c>
      <c r="D74" t="s">
        <v>418</v>
      </c>
      <c r="E74" t="s">
        <v>418</v>
      </c>
      <c r="F74" t="s">
        <v>419</v>
      </c>
      <c r="G74" t="b">
        <v>0</v>
      </c>
      <c r="H74">
        <v>33</v>
      </c>
      <c r="I74">
        <v>26</v>
      </c>
      <c r="J74" t="s">
        <v>23</v>
      </c>
      <c r="K74">
        <v>20</v>
      </c>
      <c r="L74" t="s">
        <v>15</v>
      </c>
    </row>
    <row r="75" spans="1:12">
      <c r="A75" t="s">
        <v>1440</v>
      </c>
      <c r="B75" t="s">
        <v>1441</v>
      </c>
      <c r="C75" t="s">
        <v>1185</v>
      </c>
      <c r="D75" t="s">
        <v>176</v>
      </c>
      <c r="E75" t="s">
        <v>177</v>
      </c>
      <c r="F75" t="s">
        <v>39</v>
      </c>
      <c r="G75" t="b">
        <v>0</v>
      </c>
      <c r="H75">
        <v>13378</v>
      </c>
      <c r="I75">
        <v>1958</v>
      </c>
      <c r="J75" t="s">
        <v>23</v>
      </c>
      <c r="K75">
        <v>-10</v>
      </c>
      <c r="L75" t="s">
        <v>25</v>
      </c>
    </row>
    <row r="76" spans="1:12">
      <c r="A76" t="s">
        <v>2165</v>
      </c>
      <c r="B76" t="s">
        <v>2166</v>
      </c>
      <c r="C76" t="s">
        <v>967</v>
      </c>
      <c r="D76" t="s">
        <v>841</v>
      </c>
      <c r="E76" t="s">
        <v>177</v>
      </c>
      <c r="F76" t="s">
        <v>39</v>
      </c>
      <c r="G76" t="b">
        <v>0</v>
      </c>
      <c r="H76">
        <v>9528</v>
      </c>
      <c r="I76">
        <v>304</v>
      </c>
      <c r="J76" t="s">
        <v>23</v>
      </c>
      <c r="K76">
        <v>30</v>
      </c>
      <c r="L76" t="s">
        <v>15</v>
      </c>
    </row>
    <row r="77" spans="1:12">
      <c r="A77" t="s">
        <v>593</v>
      </c>
      <c r="B77" t="s">
        <v>594</v>
      </c>
      <c r="C77" t="s">
        <v>595</v>
      </c>
      <c r="D77" t="s">
        <v>596</v>
      </c>
      <c r="E77" t="s">
        <v>177</v>
      </c>
      <c r="F77" t="s">
        <v>39</v>
      </c>
      <c r="G77" t="b">
        <v>0</v>
      </c>
      <c r="H77">
        <v>9326</v>
      </c>
      <c r="I77">
        <v>1976</v>
      </c>
      <c r="J77" t="s">
        <v>23</v>
      </c>
      <c r="K77">
        <v>0</v>
      </c>
      <c r="L77" t="s">
        <v>16</v>
      </c>
    </row>
    <row r="78" spans="1:12">
      <c r="A78" t="s">
        <v>1656</v>
      </c>
      <c r="B78" t="s">
        <v>1657</v>
      </c>
      <c r="C78" t="s">
        <v>738</v>
      </c>
      <c r="D78" t="s">
        <v>841</v>
      </c>
      <c r="E78" t="s">
        <v>177</v>
      </c>
      <c r="F78" t="s">
        <v>39</v>
      </c>
      <c r="G78" t="b">
        <v>0</v>
      </c>
      <c r="H78">
        <v>7601</v>
      </c>
      <c r="I78">
        <v>397</v>
      </c>
      <c r="J78" t="s">
        <v>23</v>
      </c>
      <c r="K78">
        <v>0</v>
      </c>
      <c r="L78" t="s">
        <v>16</v>
      </c>
    </row>
    <row r="79" spans="1:12">
      <c r="A79" t="s">
        <v>1259</v>
      </c>
      <c r="B79" t="s">
        <v>1260</v>
      </c>
      <c r="C79" t="s">
        <v>697</v>
      </c>
      <c r="D79" t="s">
        <v>841</v>
      </c>
      <c r="E79" t="s">
        <v>177</v>
      </c>
      <c r="F79" t="s">
        <v>39</v>
      </c>
      <c r="G79" t="b">
        <v>0</v>
      </c>
      <c r="H79">
        <v>7051</v>
      </c>
      <c r="I79">
        <v>4719</v>
      </c>
      <c r="J79" t="s">
        <v>23</v>
      </c>
      <c r="K79">
        <v>40</v>
      </c>
      <c r="L79" t="s">
        <v>15</v>
      </c>
    </row>
    <row r="80" spans="1:12">
      <c r="A80" t="s">
        <v>331</v>
      </c>
      <c r="B80" t="s">
        <v>332</v>
      </c>
      <c r="C80" t="s">
        <v>333</v>
      </c>
      <c r="D80" t="s">
        <v>13</v>
      </c>
      <c r="E80" t="s">
        <v>177</v>
      </c>
      <c r="F80" t="s">
        <v>39</v>
      </c>
      <c r="G80" t="b">
        <v>0</v>
      </c>
      <c r="H80">
        <v>1996</v>
      </c>
      <c r="I80">
        <v>2545</v>
      </c>
      <c r="J80" t="s">
        <v>23</v>
      </c>
      <c r="K80">
        <v>0</v>
      </c>
      <c r="L80" t="s">
        <v>16</v>
      </c>
    </row>
    <row r="81" spans="1:12">
      <c r="A81" t="s">
        <v>2274</v>
      </c>
      <c r="B81" t="s">
        <v>2275</v>
      </c>
      <c r="C81" t="s">
        <v>967</v>
      </c>
      <c r="D81" t="s">
        <v>841</v>
      </c>
      <c r="E81" t="s">
        <v>177</v>
      </c>
      <c r="F81" t="s">
        <v>39</v>
      </c>
      <c r="G81" t="b">
        <v>0</v>
      </c>
      <c r="H81">
        <v>1953</v>
      </c>
      <c r="I81">
        <v>2435</v>
      </c>
      <c r="J81" t="s">
        <v>23</v>
      </c>
      <c r="K81">
        <v>0</v>
      </c>
      <c r="L81" t="s">
        <v>16</v>
      </c>
    </row>
    <row r="82" spans="1:12">
      <c r="A82" t="s">
        <v>2278</v>
      </c>
      <c r="B82" t="s">
        <v>2279</v>
      </c>
      <c r="C82" t="s">
        <v>2046</v>
      </c>
      <c r="D82" t="s">
        <v>176</v>
      </c>
      <c r="E82" t="s">
        <v>177</v>
      </c>
      <c r="F82" t="s">
        <v>39</v>
      </c>
      <c r="G82" t="b">
        <v>0</v>
      </c>
      <c r="H82">
        <v>1123</v>
      </c>
      <c r="I82">
        <v>902</v>
      </c>
      <c r="J82" t="s">
        <v>23</v>
      </c>
      <c r="K82">
        <v>0</v>
      </c>
      <c r="L82" t="s">
        <v>16</v>
      </c>
    </row>
    <row r="83" spans="1:12">
      <c r="A83" t="s">
        <v>1550</v>
      </c>
      <c r="B83" t="s">
        <v>1551</v>
      </c>
      <c r="C83" t="s">
        <v>1552</v>
      </c>
      <c r="D83" t="s">
        <v>176</v>
      </c>
      <c r="E83" t="s">
        <v>177</v>
      </c>
      <c r="F83" t="s">
        <v>39</v>
      </c>
      <c r="G83" t="b">
        <v>0</v>
      </c>
      <c r="H83">
        <v>911</v>
      </c>
      <c r="I83">
        <v>258</v>
      </c>
      <c r="J83" t="s">
        <v>23</v>
      </c>
      <c r="K83">
        <v>-10</v>
      </c>
      <c r="L83" t="s">
        <v>25</v>
      </c>
    </row>
    <row r="84" spans="1:12">
      <c r="A84" t="s">
        <v>932</v>
      </c>
      <c r="B84" t="s">
        <v>933</v>
      </c>
      <c r="C84" t="s">
        <v>876</v>
      </c>
      <c r="D84" t="s">
        <v>13</v>
      </c>
      <c r="E84" t="s">
        <v>177</v>
      </c>
      <c r="F84" t="s">
        <v>39</v>
      </c>
      <c r="G84" t="b">
        <v>0</v>
      </c>
      <c r="H84">
        <v>792</v>
      </c>
      <c r="I84">
        <v>310</v>
      </c>
      <c r="J84" t="s">
        <v>23</v>
      </c>
      <c r="K84">
        <v>0</v>
      </c>
      <c r="L84" t="s">
        <v>16</v>
      </c>
    </row>
    <row r="85" spans="1:12">
      <c r="A85" t="s">
        <v>174</v>
      </c>
      <c r="B85" t="s">
        <v>175</v>
      </c>
      <c r="C85" t="s">
        <v>121</v>
      </c>
      <c r="D85" t="s">
        <v>176</v>
      </c>
      <c r="E85" t="s">
        <v>177</v>
      </c>
      <c r="F85" t="s">
        <v>39</v>
      </c>
      <c r="G85" t="b">
        <v>0</v>
      </c>
      <c r="H85">
        <v>705</v>
      </c>
      <c r="I85">
        <v>5001</v>
      </c>
      <c r="J85" t="s">
        <v>23</v>
      </c>
      <c r="K85">
        <v>0</v>
      </c>
      <c r="L85" t="s">
        <v>16</v>
      </c>
    </row>
    <row r="86" spans="1:12">
      <c r="A86" t="s">
        <v>2643</v>
      </c>
      <c r="B86" t="s">
        <v>2644</v>
      </c>
      <c r="C86" t="s">
        <v>1062</v>
      </c>
      <c r="D86" t="s">
        <v>291</v>
      </c>
      <c r="E86" t="s">
        <v>177</v>
      </c>
      <c r="F86" t="s">
        <v>39</v>
      </c>
      <c r="G86" t="b">
        <v>0</v>
      </c>
      <c r="H86">
        <v>671</v>
      </c>
      <c r="I86">
        <v>622</v>
      </c>
      <c r="J86" t="s">
        <v>23</v>
      </c>
      <c r="K86">
        <v>-20</v>
      </c>
      <c r="L86" t="s">
        <v>25</v>
      </c>
    </row>
    <row r="87" spans="1:12">
      <c r="A87" t="s">
        <v>2175</v>
      </c>
      <c r="B87" t="s">
        <v>2176</v>
      </c>
      <c r="C87" t="s">
        <v>2177</v>
      </c>
      <c r="D87" t="s">
        <v>176</v>
      </c>
      <c r="E87" t="s">
        <v>177</v>
      </c>
      <c r="F87" t="s">
        <v>39</v>
      </c>
      <c r="G87" t="b">
        <v>0</v>
      </c>
      <c r="H87">
        <v>667</v>
      </c>
      <c r="I87">
        <v>148</v>
      </c>
      <c r="J87" t="s">
        <v>23</v>
      </c>
      <c r="K87">
        <v>0</v>
      </c>
      <c r="L87" t="s">
        <v>16</v>
      </c>
    </row>
    <row r="88" spans="1:12">
      <c r="A88" t="s">
        <v>2550</v>
      </c>
      <c r="B88" t="s">
        <v>2551</v>
      </c>
      <c r="C88" t="s">
        <v>2046</v>
      </c>
      <c r="D88" t="s">
        <v>2062</v>
      </c>
      <c r="E88" t="s">
        <v>177</v>
      </c>
      <c r="F88" t="s">
        <v>39</v>
      </c>
      <c r="G88" t="b">
        <v>0</v>
      </c>
      <c r="H88">
        <v>613</v>
      </c>
      <c r="I88">
        <v>1262</v>
      </c>
      <c r="J88" t="s">
        <v>23</v>
      </c>
      <c r="K88">
        <v>0</v>
      </c>
      <c r="L88" t="s">
        <v>16</v>
      </c>
    </row>
    <row r="89" spans="1:12">
      <c r="A89" t="s">
        <v>1751</v>
      </c>
      <c r="B89" t="s">
        <v>1752</v>
      </c>
      <c r="C89" t="s">
        <v>1565</v>
      </c>
      <c r="D89" t="s">
        <v>841</v>
      </c>
      <c r="E89" t="s">
        <v>177</v>
      </c>
      <c r="F89" t="s">
        <v>39</v>
      </c>
      <c r="G89" t="b">
        <v>0</v>
      </c>
      <c r="H89">
        <v>573</v>
      </c>
      <c r="I89">
        <v>419</v>
      </c>
      <c r="J89" t="s">
        <v>23</v>
      </c>
      <c r="K89">
        <v>-10</v>
      </c>
      <c r="L89" t="s">
        <v>25</v>
      </c>
    </row>
    <row r="90" spans="1:12">
      <c r="A90" t="s">
        <v>2640</v>
      </c>
      <c r="B90" t="s">
        <v>2641</v>
      </c>
      <c r="C90" t="s">
        <v>2642</v>
      </c>
      <c r="D90" t="s">
        <v>176</v>
      </c>
      <c r="E90" t="s">
        <v>177</v>
      </c>
      <c r="F90" t="s">
        <v>39</v>
      </c>
      <c r="G90" t="b">
        <v>0</v>
      </c>
      <c r="H90">
        <v>567</v>
      </c>
      <c r="I90">
        <v>746</v>
      </c>
      <c r="J90" t="s">
        <v>23</v>
      </c>
      <c r="K90">
        <v>10</v>
      </c>
      <c r="L90" t="s">
        <v>15</v>
      </c>
    </row>
    <row r="91" spans="1:12">
      <c r="A91" t="s">
        <v>1703</v>
      </c>
      <c r="B91" t="s">
        <v>1704</v>
      </c>
      <c r="C91" t="s">
        <v>1384</v>
      </c>
      <c r="D91" t="s">
        <v>13</v>
      </c>
      <c r="E91" t="s">
        <v>177</v>
      </c>
      <c r="F91" t="s">
        <v>39</v>
      </c>
      <c r="G91" t="b">
        <v>0</v>
      </c>
      <c r="H91">
        <v>510</v>
      </c>
      <c r="I91">
        <v>313</v>
      </c>
      <c r="J91" t="s">
        <v>23</v>
      </c>
      <c r="K91">
        <v>0</v>
      </c>
      <c r="L91" t="s">
        <v>16</v>
      </c>
    </row>
    <row r="92" spans="1:12">
      <c r="A92" t="s">
        <v>839</v>
      </c>
      <c r="B92" t="s">
        <v>840</v>
      </c>
      <c r="C92" t="s">
        <v>301</v>
      </c>
      <c r="D92" t="s">
        <v>841</v>
      </c>
      <c r="E92" t="s">
        <v>177</v>
      </c>
      <c r="F92" t="s">
        <v>39</v>
      </c>
      <c r="G92" t="b">
        <v>0</v>
      </c>
      <c r="H92">
        <v>495</v>
      </c>
      <c r="I92">
        <v>1111</v>
      </c>
      <c r="J92" t="s">
        <v>23</v>
      </c>
      <c r="K92">
        <v>0</v>
      </c>
      <c r="L92" t="s">
        <v>16</v>
      </c>
    </row>
    <row r="93" spans="1:12">
      <c r="A93" t="s">
        <v>1147</v>
      </c>
      <c r="B93" t="s">
        <v>1148</v>
      </c>
      <c r="C93" t="s">
        <v>447</v>
      </c>
      <c r="D93" t="s">
        <v>176</v>
      </c>
      <c r="E93" t="s">
        <v>177</v>
      </c>
      <c r="F93" t="s">
        <v>39</v>
      </c>
      <c r="G93" t="b">
        <v>0</v>
      </c>
      <c r="H93">
        <v>441</v>
      </c>
      <c r="I93">
        <v>416</v>
      </c>
      <c r="J93" t="s">
        <v>23</v>
      </c>
      <c r="K93">
        <v>0</v>
      </c>
      <c r="L93" t="s">
        <v>16</v>
      </c>
    </row>
    <row r="94" spans="1:12">
      <c r="A94" t="s">
        <v>1303</v>
      </c>
      <c r="B94" t="s">
        <v>1304</v>
      </c>
      <c r="C94" t="s">
        <v>184</v>
      </c>
      <c r="D94" t="s">
        <v>13</v>
      </c>
      <c r="E94" t="s">
        <v>177</v>
      </c>
      <c r="F94" t="s">
        <v>39</v>
      </c>
      <c r="G94" t="b">
        <v>0</v>
      </c>
      <c r="H94">
        <v>398</v>
      </c>
      <c r="I94">
        <v>1123</v>
      </c>
      <c r="J94" t="s">
        <v>23</v>
      </c>
      <c r="K94">
        <v>10</v>
      </c>
      <c r="L94" t="s">
        <v>15</v>
      </c>
    </row>
    <row r="95" spans="1:12">
      <c r="A95" t="s">
        <v>2363</v>
      </c>
      <c r="B95" t="s">
        <v>2364</v>
      </c>
      <c r="C95" t="s">
        <v>2365</v>
      </c>
      <c r="D95" t="s">
        <v>176</v>
      </c>
      <c r="E95" t="s">
        <v>177</v>
      </c>
      <c r="F95" t="s">
        <v>39</v>
      </c>
      <c r="G95" t="b">
        <v>0</v>
      </c>
      <c r="H95">
        <v>321</v>
      </c>
      <c r="I95">
        <v>58</v>
      </c>
      <c r="J95" t="s">
        <v>23</v>
      </c>
      <c r="K95">
        <v>0</v>
      </c>
      <c r="L95" t="s">
        <v>16</v>
      </c>
    </row>
    <row r="96" spans="1:12">
      <c r="A96" t="s">
        <v>2079</v>
      </c>
      <c r="B96" t="s">
        <v>2080</v>
      </c>
      <c r="C96" t="s">
        <v>159</v>
      </c>
      <c r="D96" t="s">
        <v>2081</v>
      </c>
      <c r="E96" t="s">
        <v>177</v>
      </c>
      <c r="F96" t="s">
        <v>39</v>
      </c>
      <c r="G96" t="b">
        <v>0</v>
      </c>
      <c r="H96">
        <v>257</v>
      </c>
      <c r="I96">
        <v>396</v>
      </c>
      <c r="J96" t="s">
        <v>23</v>
      </c>
      <c r="K96">
        <v>0</v>
      </c>
      <c r="L96" t="s">
        <v>16</v>
      </c>
    </row>
    <row r="97" spans="1:12">
      <c r="A97" t="s">
        <v>1908</v>
      </c>
      <c r="B97" t="s">
        <v>1909</v>
      </c>
      <c r="C97" t="s">
        <v>1910</v>
      </c>
      <c r="D97" t="s">
        <v>841</v>
      </c>
      <c r="E97" t="s">
        <v>177</v>
      </c>
      <c r="F97" t="s">
        <v>39</v>
      </c>
      <c r="G97" t="b">
        <v>0</v>
      </c>
      <c r="H97">
        <v>248</v>
      </c>
      <c r="I97">
        <v>173</v>
      </c>
      <c r="J97" t="s">
        <v>23</v>
      </c>
      <c r="K97">
        <v>10</v>
      </c>
      <c r="L97" t="s">
        <v>15</v>
      </c>
    </row>
    <row r="98" spans="1:12">
      <c r="A98" t="s">
        <v>2485</v>
      </c>
      <c r="B98" t="s">
        <v>2486</v>
      </c>
      <c r="C98" t="s">
        <v>2487</v>
      </c>
      <c r="D98" t="s">
        <v>176</v>
      </c>
      <c r="E98" t="s">
        <v>177</v>
      </c>
      <c r="F98" t="s">
        <v>39</v>
      </c>
      <c r="G98" t="b">
        <v>0</v>
      </c>
      <c r="H98">
        <v>227</v>
      </c>
      <c r="I98">
        <v>1740</v>
      </c>
      <c r="J98" t="s">
        <v>23</v>
      </c>
      <c r="K98">
        <v>10</v>
      </c>
      <c r="L98" t="s">
        <v>15</v>
      </c>
    </row>
    <row r="99" spans="1:12">
      <c r="A99" t="s">
        <v>1736</v>
      </c>
      <c r="B99" t="s">
        <v>1737</v>
      </c>
      <c r="C99" t="s">
        <v>136</v>
      </c>
      <c r="D99" t="s">
        <v>841</v>
      </c>
      <c r="E99" t="s">
        <v>177</v>
      </c>
      <c r="F99" t="s">
        <v>39</v>
      </c>
      <c r="G99" t="b">
        <v>0</v>
      </c>
      <c r="H99">
        <v>226</v>
      </c>
      <c r="I99">
        <v>838</v>
      </c>
      <c r="J99" t="s">
        <v>23</v>
      </c>
      <c r="K99">
        <v>10</v>
      </c>
      <c r="L99" t="s">
        <v>15</v>
      </c>
    </row>
    <row r="100" spans="1:12">
      <c r="A100" t="s">
        <v>2059</v>
      </c>
      <c r="B100" t="s">
        <v>2060</v>
      </c>
      <c r="C100" t="s">
        <v>2061</v>
      </c>
      <c r="D100" t="s">
        <v>2062</v>
      </c>
      <c r="E100" t="s">
        <v>177</v>
      </c>
      <c r="F100" t="s">
        <v>39</v>
      </c>
      <c r="G100" t="b">
        <v>0</v>
      </c>
      <c r="H100">
        <v>192</v>
      </c>
      <c r="I100">
        <v>198</v>
      </c>
      <c r="J100" t="s">
        <v>23</v>
      </c>
      <c r="K100">
        <v>10</v>
      </c>
      <c r="L100" t="s">
        <v>15</v>
      </c>
    </row>
    <row r="101" spans="1:12">
      <c r="A101" t="s">
        <v>2600</v>
      </c>
      <c r="B101" t="s">
        <v>2601</v>
      </c>
      <c r="C101" t="s">
        <v>2602</v>
      </c>
      <c r="D101" t="s">
        <v>841</v>
      </c>
      <c r="E101" t="s">
        <v>177</v>
      </c>
      <c r="F101" t="s">
        <v>39</v>
      </c>
      <c r="G101" t="b">
        <v>0</v>
      </c>
      <c r="H101">
        <v>183</v>
      </c>
      <c r="I101">
        <v>0</v>
      </c>
      <c r="J101" t="s">
        <v>23</v>
      </c>
      <c r="K101">
        <v>20</v>
      </c>
      <c r="L101" t="s">
        <v>15</v>
      </c>
    </row>
    <row r="102" spans="1:12">
      <c r="A102" t="s">
        <v>2187</v>
      </c>
      <c r="B102" t="s">
        <v>2188</v>
      </c>
      <c r="C102" t="s">
        <v>2189</v>
      </c>
      <c r="D102" t="s">
        <v>176</v>
      </c>
      <c r="E102" t="s">
        <v>177</v>
      </c>
      <c r="F102" t="s">
        <v>39</v>
      </c>
      <c r="G102" t="b">
        <v>0</v>
      </c>
      <c r="H102">
        <v>143</v>
      </c>
      <c r="I102">
        <v>285</v>
      </c>
      <c r="J102" t="s">
        <v>23</v>
      </c>
      <c r="K102">
        <v>0</v>
      </c>
      <c r="L102" t="s">
        <v>16</v>
      </c>
    </row>
    <row r="103" spans="1:12">
      <c r="A103" t="s">
        <v>1163</v>
      </c>
      <c r="B103" t="s">
        <v>1164</v>
      </c>
      <c r="C103" t="s">
        <v>926</v>
      </c>
      <c r="D103" t="s">
        <v>841</v>
      </c>
      <c r="E103" t="s">
        <v>177</v>
      </c>
      <c r="F103" t="s">
        <v>39</v>
      </c>
      <c r="G103" t="b">
        <v>0</v>
      </c>
      <c r="H103">
        <v>137</v>
      </c>
      <c r="I103">
        <v>513</v>
      </c>
      <c r="J103" t="s">
        <v>23</v>
      </c>
      <c r="K103">
        <v>0</v>
      </c>
      <c r="L103" t="s">
        <v>16</v>
      </c>
    </row>
    <row r="104" spans="1:12">
      <c r="A104" t="s">
        <v>1967</v>
      </c>
      <c r="B104" t="s">
        <v>1968</v>
      </c>
      <c r="C104" t="s">
        <v>469</v>
      </c>
      <c r="D104" t="s">
        <v>1969</v>
      </c>
      <c r="E104" t="s">
        <v>177</v>
      </c>
      <c r="F104" t="s">
        <v>39</v>
      </c>
      <c r="G104" t="b">
        <v>0</v>
      </c>
      <c r="H104">
        <v>115</v>
      </c>
      <c r="I104">
        <v>389</v>
      </c>
      <c r="J104" t="s">
        <v>23</v>
      </c>
      <c r="K104">
        <v>40</v>
      </c>
      <c r="L104" t="s">
        <v>15</v>
      </c>
    </row>
    <row r="105" spans="1:12">
      <c r="A105" t="s">
        <v>1590</v>
      </c>
      <c r="B105" t="s">
        <v>1591</v>
      </c>
      <c r="C105" t="s">
        <v>1219</v>
      </c>
      <c r="D105" t="s">
        <v>1592</v>
      </c>
      <c r="E105" t="s">
        <v>177</v>
      </c>
      <c r="F105" t="s">
        <v>39</v>
      </c>
      <c r="G105" t="b">
        <v>0</v>
      </c>
      <c r="H105">
        <v>112</v>
      </c>
      <c r="I105">
        <v>169</v>
      </c>
      <c r="J105" t="s">
        <v>23</v>
      </c>
      <c r="K105">
        <v>10</v>
      </c>
      <c r="L105" t="s">
        <v>15</v>
      </c>
    </row>
    <row r="106" spans="1:12">
      <c r="A106" t="s">
        <v>1600</v>
      </c>
      <c r="B106" t="s">
        <v>1601</v>
      </c>
      <c r="C106" t="s">
        <v>287</v>
      </c>
      <c r="D106" t="s">
        <v>291</v>
      </c>
      <c r="E106" t="s">
        <v>177</v>
      </c>
      <c r="F106" t="s">
        <v>39</v>
      </c>
      <c r="G106" t="b">
        <v>0</v>
      </c>
      <c r="H106">
        <v>91</v>
      </c>
      <c r="I106">
        <v>751</v>
      </c>
      <c r="J106" t="s">
        <v>23</v>
      </c>
      <c r="K106">
        <v>10</v>
      </c>
      <c r="L106" t="s">
        <v>15</v>
      </c>
    </row>
    <row r="107" spans="1:12">
      <c r="A107" t="s">
        <v>1793</v>
      </c>
      <c r="B107" t="s">
        <v>1794</v>
      </c>
      <c r="C107" t="s">
        <v>115</v>
      </c>
      <c r="D107" t="s">
        <v>1795</v>
      </c>
      <c r="E107" t="s">
        <v>177</v>
      </c>
      <c r="F107" t="s">
        <v>39</v>
      </c>
      <c r="G107" t="b">
        <v>0</v>
      </c>
      <c r="H107">
        <v>88</v>
      </c>
      <c r="I107">
        <v>160</v>
      </c>
      <c r="J107" t="s">
        <v>23</v>
      </c>
      <c r="K107">
        <v>20</v>
      </c>
      <c r="L107" t="s">
        <v>15</v>
      </c>
    </row>
    <row r="108" spans="1:12">
      <c r="A108" t="s">
        <v>892</v>
      </c>
      <c r="B108" t="s">
        <v>893</v>
      </c>
      <c r="C108" t="s">
        <v>894</v>
      </c>
      <c r="D108" t="s">
        <v>176</v>
      </c>
      <c r="E108" t="s">
        <v>177</v>
      </c>
      <c r="F108" t="s">
        <v>39</v>
      </c>
      <c r="G108" t="b">
        <v>0</v>
      </c>
      <c r="H108">
        <v>86</v>
      </c>
      <c r="I108">
        <v>193</v>
      </c>
      <c r="J108" t="s">
        <v>23</v>
      </c>
      <c r="K108">
        <v>0</v>
      </c>
      <c r="L108" t="s">
        <v>16</v>
      </c>
    </row>
    <row r="109" spans="1:12">
      <c r="A109" t="s">
        <v>1754</v>
      </c>
      <c r="B109" t="s">
        <v>1755</v>
      </c>
      <c r="C109" t="s">
        <v>1756</v>
      </c>
      <c r="D109" t="s">
        <v>841</v>
      </c>
      <c r="E109" t="s">
        <v>177</v>
      </c>
      <c r="F109" t="s">
        <v>39</v>
      </c>
      <c r="G109" t="b">
        <v>0</v>
      </c>
      <c r="H109">
        <v>74</v>
      </c>
      <c r="I109">
        <v>987</v>
      </c>
      <c r="J109" t="s">
        <v>23</v>
      </c>
      <c r="K109">
        <v>10</v>
      </c>
      <c r="L109" t="s">
        <v>15</v>
      </c>
    </row>
    <row r="110" spans="1:12">
      <c r="A110" t="s">
        <v>288</v>
      </c>
      <c r="B110" t="s">
        <v>289</v>
      </c>
      <c r="C110" t="s">
        <v>290</v>
      </c>
      <c r="D110" t="s">
        <v>291</v>
      </c>
      <c r="E110" t="s">
        <v>177</v>
      </c>
      <c r="F110" t="s">
        <v>39</v>
      </c>
      <c r="G110" t="b">
        <v>0</v>
      </c>
      <c r="H110">
        <v>64</v>
      </c>
      <c r="I110">
        <v>140</v>
      </c>
      <c r="J110" t="s">
        <v>23</v>
      </c>
      <c r="K110">
        <v>10</v>
      </c>
      <c r="L110" t="s">
        <v>15</v>
      </c>
    </row>
    <row r="111" spans="1:12">
      <c r="A111" t="s">
        <v>2456</v>
      </c>
      <c r="B111" t="s">
        <v>2457</v>
      </c>
      <c r="C111" t="s">
        <v>583</v>
      </c>
      <c r="D111" t="s">
        <v>176</v>
      </c>
      <c r="E111" t="s">
        <v>177</v>
      </c>
      <c r="F111" t="s">
        <v>39</v>
      </c>
      <c r="G111" t="b">
        <v>0</v>
      </c>
      <c r="H111">
        <v>55</v>
      </c>
      <c r="I111">
        <v>305</v>
      </c>
      <c r="J111" t="s">
        <v>23</v>
      </c>
      <c r="K111">
        <v>10</v>
      </c>
      <c r="L111" t="s">
        <v>15</v>
      </c>
    </row>
    <row r="112" spans="1:12">
      <c r="A112" t="s">
        <v>1906</v>
      </c>
      <c r="B112" t="s">
        <v>1907</v>
      </c>
      <c r="C112" t="s">
        <v>583</v>
      </c>
      <c r="D112" t="s">
        <v>176</v>
      </c>
      <c r="E112" t="s">
        <v>177</v>
      </c>
      <c r="F112" t="s">
        <v>39</v>
      </c>
      <c r="G112" t="b">
        <v>0</v>
      </c>
      <c r="H112">
        <v>51</v>
      </c>
      <c r="I112">
        <v>302</v>
      </c>
      <c r="J112" t="s">
        <v>23</v>
      </c>
      <c r="K112">
        <v>-10</v>
      </c>
      <c r="L112" t="s">
        <v>25</v>
      </c>
    </row>
    <row r="113" spans="1:12">
      <c r="A113" t="s">
        <v>319</v>
      </c>
      <c r="B113" t="s">
        <v>320</v>
      </c>
      <c r="C113" t="s">
        <v>321</v>
      </c>
      <c r="D113" t="s">
        <v>176</v>
      </c>
      <c r="E113" t="s">
        <v>177</v>
      </c>
      <c r="F113" t="s">
        <v>39</v>
      </c>
      <c r="G113" t="b">
        <v>0</v>
      </c>
      <c r="H113">
        <v>51</v>
      </c>
      <c r="I113">
        <v>152</v>
      </c>
      <c r="J113" t="s">
        <v>23</v>
      </c>
      <c r="K113">
        <v>10</v>
      </c>
      <c r="L113" t="s">
        <v>15</v>
      </c>
    </row>
    <row r="114" spans="1:12">
      <c r="A114" t="s">
        <v>2417</v>
      </c>
      <c r="B114" t="s">
        <v>2418</v>
      </c>
      <c r="C114" t="s">
        <v>1628</v>
      </c>
      <c r="D114" t="s">
        <v>176</v>
      </c>
      <c r="E114" t="s">
        <v>177</v>
      </c>
      <c r="F114" t="s">
        <v>39</v>
      </c>
      <c r="G114" t="b">
        <v>0</v>
      </c>
      <c r="H114">
        <v>27</v>
      </c>
      <c r="I114">
        <v>54</v>
      </c>
      <c r="J114" t="s">
        <v>23</v>
      </c>
      <c r="K114">
        <v>20</v>
      </c>
      <c r="L114" t="s">
        <v>15</v>
      </c>
    </row>
    <row r="115" spans="1:12">
      <c r="A115" t="s">
        <v>1707</v>
      </c>
      <c r="B115" t="s">
        <v>1708</v>
      </c>
      <c r="C115" t="s">
        <v>1094</v>
      </c>
      <c r="D115" t="s">
        <v>13</v>
      </c>
      <c r="E115" t="s">
        <v>177</v>
      </c>
      <c r="F115" t="s">
        <v>39</v>
      </c>
      <c r="G115" t="b">
        <v>0</v>
      </c>
      <c r="H115">
        <v>25</v>
      </c>
      <c r="I115">
        <v>175</v>
      </c>
      <c r="J115" t="s">
        <v>23</v>
      </c>
      <c r="K115">
        <v>0</v>
      </c>
      <c r="L115" t="s">
        <v>16</v>
      </c>
    </row>
    <row r="116" spans="1:12">
      <c r="A116" t="s">
        <v>1715</v>
      </c>
      <c r="B116" t="s">
        <v>1716</v>
      </c>
      <c r="C116" t="s">
        <v>1094</v>
      </c>
      <c r="D116" t="s">
        <v>13</v>
      </c>
      <c r="E116" t="s">
        <v>177</v>
      </c>
      <c r="F116" t="s">
        <v>39</v>
      </c>
      <c r="G116" t="b">
        <v>0</v>
      </c>
      <c r="H116">
        <v>25</v>
      </c>
      <c r="I116">
        <v>175</v>
      </c>
      <c r="J116" t="s">
        <v>23</v>
      </c>
      <c r="K116">
        <v>10</v>
      </c>
      <c r="L116" t="s">
        <v>15</v>
      </c>
    </row>
    <row r="117" spans="1:12">
      <c r="A117" t="s">
        <v>2110</v>
      </c>
      <c r="B117" t="s">
        <v>2111</v>
      </c>
      <c r="C117" t="s">
        <v>731</v>
      </c>
      <c r="D117" t="s">
        <v>13</v>
      </c>
      <c r="E117" t="s">
        <v>177</v>
      </c>
      <c r="F117" t="s">
        <v>39</v>
      </c>
      <c r="G117" t="b">
        <v>0</v>
      </c>
      <c r="H117">
        <v>24</v>
      </c>
      <c r="I117">
        <v>74</v>
      </c>
      <c r="J117" t="s">
        <v>23</v>
      </c>
      <c r="K117">
        <v>-20</v>
      </c>
      <c r="L117" t="s">
        <v>25</v>
      </c>
    </row>
    <row r="118" spans="1:12">
      <c r="A118" t="s">
        <v>2471</v>
      </c>
      <c r="B118" t="s">
        <v>2472</v>
      </c>
      <c r="C118" t="s">
        <v>891</v>
      </c>
      <c r="D118" t="s">
        <v>2473</v>
      </c>
      <c r="E118" t="s">
        <v>177</v>
      </c>
      <c r="F118" t="s">
        <v>39</v>
      </c>
      <c r="G118" t="b">
        <v>0</v>
      </c>
      <c r="H118">
        <v>17</v>
      </c>
      <c r="I118">
        <v>63</v>
      </c>
      <c r="J118" t="s">
        <v>23</v>
      </c>
      <c r="K118">
        <v>-10</v>
      </c>
      <c r="L118" t="s">
        <v>25</v>
      </c>
    </row>
    <row r="119" spans="1:12">
      <c r="A119" t="s">
        <v>1747</v>
      </c>
      <c r="B119" t="s">
        <v>1748</v>
      </c>
      <c r="C119" t="s">
        <v>1749</v>
      </c>
      <c r="D119" t="s">
        <v>1750</v>
      </c>
      <c r="E119" t="s">
        <v>177</v>
      </c>
      <c r="F119" t="s">
        <v>39</v>
      </c>
      <c r="G119" t="b">
        <v>0</v>
      </c>
      <c r="H119">
        <v>17</v>
      </c>
      <c r="I119">
        <v>109</v>
      </c>
      <c r="J119" t="s">
        <v>23</v>
      </c>
      <c r="K119">
        <v>0</v>
      </c>
      <c r="L119" t="s">
        <v>16</v>
      </c>
    </row>
    <row r="120" spans="1:12">
      <c r="A120" t="s">
        <v>1982</v>
      </c>
      <c r="B120" t="s">
        <v>1983</v>
      </c>
      <c r="C120" t="s">
        <v>505</v>
      </c>
      <c r="D120" t="s">
        <v>13</v>
      </c>
      <c r="E120" t="s">
        <v>177</v>
      </c>
      <c r="F120" t="s">
        <v>39</v>
      </c>
      <c r="G120" t="b">
        <v>0</v>
      </c>
      <c r="H120">
        <v>16</v>
      </c>
      <c r="I120">
        <v>37</v>
      </c>
      <c r="J120" t="s">
        <v>23</v>
      </c>
      <c r="K120">
        <v>30</v>
      </c>
      <c r="L120" t="s">
        <v>15</v>
      </c>
    </row>
    <row r="121" spans="1:12">
      <c r="A121" t="s">
        <v>1694</v>
      </c>
      <c r="B121" t="s">
        <v>1695</v>
      </c>
      <c r="C121" t="s">
        <v>115</v>
      </c>
      <c r="D121" t="s">
        <v>176</v>
      </c>
      <c r="E121" t="s">
        <v>177</v>
      </c>
      <c r="F121" t="s">
        <v>39</v>
      </c>
      <c r="G121" t="b">
        <v>0</v>
      </c>
      <c r="H121">
        <v>15</v>
      </c>
      <c r="I121">
        <v>59</v>
      </c>
      <c r="J121" t="s">
        <v>23</v>
      </c>
      <c r="K121">
        <v>-10</v>
      </c>
      <c r="L121" t="s">
        <v>25</v>
      </c>
    </row>
    <row r="122" spans="1:12">
      <c r="A122" t="s">
        <v>2212</v>
      </c>
      <c r="B122" t="s">
        <v>2213</v>
      </c>
      <c r="C122" t="s">
        <v>447</v>
      </c>
      <c r="D122" t="s">
        <v>176</v>
      </c>
      <c r="E122" t="s">
        <v>177</v>
      </c>
      <c r="F122" t="s">
        <v>39</v>
      </c>
      <c r="G122" t="b">
        <v>0</v>
      </c>
      <c r="H122">
        <v>13</v>
      </c>
      <c r="I122">
        <v>53</v>
      </c>
      <c r="J122" t="s">
        <v>23</v>
      </c>
      <c r="K122">
        <v>-10</v>
      </c>
      <c r="L122" t="s">
        <v>25</v>
      </c>
    </row>
    <row r="123" spans="1:12">
      <c r="A123" t="s">
        <v>1934</v>
      </c>
      <c r="B123" t="s">
        <v>1935</v>
      </c>
      <c r="C123" t="s">
        <v>1936</v>
      </c>
      <c r="D123" t="s">
        <v>291</v>
      </c>
      <c r="E123" t="s">
        <v>177</v>
      </c>
      <c r="F123" t="s">
        <v>39</v>
      </c>
      <c r="G123" t="b">
        <v>0</v>
      </c>
      <c r="H123">
        <v>9</v>
      </c>
      <c r="I123">
        <v>25</v>
      </c>
      <c r="J123" t="s">
        <v>23</v>
      </c>
      <c r="K123">
        <v>0</v>
      </c>
      <c r="L123" t="s">
        <v>16</v>
      </c>
    </row>
    <row r="124" spans="1:12">
      <c r="A124" t="s">
        <v>1317</v>
      </c>
      <c r="B124" t="s">
        <v>1318</v>
      </c>
      <c r="C124" t="s">
        <v>1319</v>
      </c>
      <c r="D124" t="s">
        <v>13</v>
      </c>
      <c r="E124" t="s">
        <v>177</v>
      </c>
      <c r="F124" t="s">
        <v>39</v>
      </c>
      <c r="G124" t="b">
        <v>0</v>
      </c>
      <c r="H124">
        <v>7</v>
      </c>
      <c r="I124">
        <v>32</v>
      </c>
      <c r="J124" t="s">
        <v>23</v>
      </c>
      <c r="K124">
        <v>0</v>
      </c>
      <c r="L124" t="s">
        <v>16</v>
      </c>
    </row>
    <row r="125" spans="1:12">
      <c r="A125" t="s">
        <v>2030</v>
      </c>
      <c r="B125" t="s">
        <v>2031</v>
      </c>
      <c r="C125" t="s">
        <v>1116</v>
      </c>
      <c r="D125" t="s">
        <v>13</v>
      </c>
      <c r="E125" t="s">
        <v>177</v>
      </c>
      <c r="F125" t="s">
        <v>39</v>
      </c>
      <c r="G125" t="b">
        <v>0</v>
      </c>
      <c r="H125">
        <v>4</v>
      </c>
      <c r="I125">
        <v>23</v>
      </c>
      <c r="J125" t="s">
        <v>23</v>
      </c>
      <c r="K125">
        <v>0</v>
      </c>
      <c r="L125" t="s">
        <v>16</v>
      </c>
    </row>
    <row r="126" spans="1:12">
      <c r="A126" t="s">
        <v>1888</v>
      </c>
      <c r="B126" t="s">
        <v>1889</v>
      </c>
      <c r="C126" t="s">
        <v>1395</v>
      </c>
      <c r="D126" t="s">
        <v>1497</v>
      </c>
      <c r="E126" t="s">
        <v>1498</v>
      </c>
      <c r="F126" t="s">
        <v>22</v>
      </c>
      <c r="G126" t="b">
        <v>0</v>
      </c>
      <c r="H126">
        <v>2423</v>
      </c>
      <c r="I126">
        <v>1340</v>
      </c>
      <c r="J126" t="s">
        <v>23</v>
      </c>
      <c r="K126">
        <v>0</v>
      </c>
      <c r="L126" t="s">
        <v>16</v>
      </c>
    </row>
    <row r="127" spans="1:12">
      <c r="A127" t="s">
        <v>1494</v>
      </c>
      <c r="B127" t="s">
        <v>1495</v>
      </c>
      <c r="C127" t="s">
        <v>1496</v>
      </c>
      <c r="D127" t="s">
        <v>1497</v>
      </c>
      <c r="E127" t="s">
        <v>1498</v>
      </c>
      <c r="F127" t="s">
        <v>22</v>
      </c>
      <c r="G127" t="b">
        <v>0</v>
      </c>
      <c r="H127">
        <v>15</v>
      </c>
      <c r="I127">
        <v>84</v>
      </c>
      <c r="J127" t="s">
        <v>23</v>
      </c>
      <c r="K127">
        <v>-10</v>
      </c>
      <c r="L127" t="s">
        <v>25</v>
      </c>
    </row>
    <row r="128" spans="1:12">
      <c r="A128" t="s">
        <v>1997</v>
      </c>
      <c r="B128" t="s">
        <v>1998</v>
      </c>
      <c r="C128" t="s">
        <v>1094</v>
      </c>
      <c r="D128" t="s">
        <v>1999</v>
      </c>
      <c r="E128" t="s">
        <v>2000</v>
      </c>
      <c r="F128" t="s">
        <v>244</v>
      </c>
      <c r="G128" t="b">
        <v>0</v>
      </c>
      <c r="H128">
        <v>329</v>
      </c>
      <c r="I128">
        <v>294</v>
      </c>
      <c r="J128" t="s">
        <v>245</v>
      </c>
      <c r="K128">
        <v>-20</v>
      </c>
      <c r="L128" t="s">
        <v>25</v>
      </c>
    </row>
    <row r="129" spans="1:12">
      <c r="A129" t="s">
        <v>2016</v>
      </c>
      <c r="B129" t="s">
        <v>2017</v>
      </c>
      <c r="C129" t="s">
        <v>1094</v>
      </c>
      <c r="D129" t="s">
        <v>1999</v>
      </c>
      <c r="E129" t="s">
        <v>2000</v>
      </c>
      <c r="F129" t="s">
        <v>244</v>
      </c>
      <c r="G129" t="b">
        <v>0</v>
      </c>
      <c r="H129">
        <v>329</v>
      </c>
      <c r="I129">
        <v>294</v>
      </c>
      <c r="J129" t="s">
        <v>245</v>
      </c>
      <c r="K129">
        <v>0</v>
      </c>
      <c r="L129" t="s">
        <v>16</v>
      </c>
    </row>
    <row r="130" spans="1:12">
      <c r="A130" t="s">
        <v>927</v>
      </c>
      <c r="B130" t="s">
        <v>928</v>
      </c>
      <c r="C130" t="s">
        <v>929</v>
      </c>
      <c r="D130" t="s">
        <v>13</v>
      </c>
      <c r="E130" t="s">
        <v>930</v>
      </c>
      <c r="F130" t="s">
        <v>931</v>
      </c>
      <c r="G130" t="b">
        <v>0</v>
      </c>
      <c r="H130">
        <v>2134</v>
      </c>
      <c r="I130">
        <v>2009</v>
      </c>
      <c r="J130" t="s">
        <v>23</v>
      </c>
      <c r="K130">
        <v>-10</v>
      </c>
      <c r="L130" t="s">
        <v>25</v>
      </c>
    </row>
    <row r="131" spans="1:12">
      <c r="A131" t="s">
        <v>397</v>
      </c>
      <c r="B131" t="s">
        <v>398</v>
      </c>
      <c r="C131" t="s">
        <v>399</v>
      </c>
      <c r="D131" t="s">
        <v>400</v>
      </c>
      <c r="E131" t="s">
        <v>400</v>
      </c>
      <c r="F131" t="s">
        <v>401</v>
      </c>
      <c r="G131" t="b">
        <v>0</v>
      </c>
      <c r="H131">
        <v>416</v>
      </c>
      <c r="I131">
        <v>1259</v>
      </c>
      <c r="J131" t="s">
        <v>23</v>
      </c>
      <c r="K131">
        <v>10</v>
      </c>
      <c r="L131" t="s">
        <v>15</v>
      </c>
    </row>
    <row r="132" spans="1:12">
      <c r="A132" t="s">
        <v>2435</v>
      </c>
      <c r="B132" t="s">
        <v>2436</v>
      </c>
      <c r="C132" t="s">
        <v>286</v>
      </c>
      <c r="D132" t="s">
        <v>13</v>
      </c>
      <c r="E132" t="s">
        <v>1196</v>
      </c>
      <c r="F132" t="s">
        <v>215</v>
      </c>
      <c r="G132" t="b">
        <v>0</v>
      </c>
      <c r="H132">
        <v>492</v>
      </c>
      <c r="I132">
        <v>153</v>
      </c>
      <c r="J132" t="s">
        <v>23</v>
      </c>
      <c r="K132">
        <v>0</v>
      </c>
      <c r="L132" t="s">
        <v>16</v>
      </c>
    </row>
    <row r="133" spans="1:12">
      <c r="A133" t="s">
        <v>1193</v>
      </c>
      <c r="B133" t="s">
        <v>1194</v>
      </c>
      <c r="C133" t="s">
        <v>1195</v>
      </c>
      <c r="D133" t="s">
        <v>13</v>
      </c>
      <c r="E133" t="s">
        <v>1196</v>
      </c>
      <c r="F133" t="s">
        <v>215</v>
      </c>
      <c r="G133" t="b">
        <v>0</v>
      </c>
      <c r="H133">
        <v>218</v>
      </c>
      <c r="I133">
        <v>551</v>
      </c>
      <c r="J133" t="s">
        <v>23</v>
      </c>
      <c r="K133">
        <v>0</v>
      </c>
      <c r="L133" t="s">
        <v>16</v>
      </c>
    </row>
    <row r="134" spans="1:12">
      <c r="A134" t="s">
        <v>459</v>
      </c>
      <c r="B134" t="s">
        <v>460</v>
      </c>
      <c r="C134" t="s">
        <v>461</v>
      </c>
      <c r="D134" t="s">
        <v>462</v>
      </c>
      <c r="E134" t="s">
        <v>463</v>
      </c>
      <c r="F134" t="s">
        <v>39</v>
      </c>
      <c r="G134" t="b">
        <v>0</v>
      </c>
      <c r="H134">
        <v>13055</v>
      </c>
      <c r="I134">
        <v>620</v>
      </c>
      <c r="J134" t="s">
        <v>23</v>
      </c>
      <c r="K134">
        <v>10</v>
      </c>
      <c r="L134" t="s">
        <v>15</v>
      </c>
    </row>
    <row r="135" spans="1:12">
      <c r="A135" t="s">
        <v>1569</v>
      </c>
      <c r="B135" t="s">
        <v>1570</v>
      </c>
      <c r="C135" t="s">
        <v>1571</v>
      </c>
      <c r="D135" t="s">
        <v>13</v>
      </c>
      <c r="E135" t="s">
        <v>463</v>
      </c>
      <c r="F135" t="s">
        <v>39</v>
      </c>
      <c r="G135" t="b">
        <v>0</v>
      </c>
      <c r="H135">
        <v>4001</v>
      </c>
      <c r="I135">
        <v>755</v>
      </c>
      <c r="J135" t="s">
        <v>23</v>
      </c>
      <c r="K135">
        <v>0</v>
      </c>
      <c r="L135" t="s">
        <v>16</v>
      </c>
    </row>
    <row r="136" spans="1:12">
      <c r="A136" t="s">
        <v>1532</v>
      </c>
      <c r="B136" t="s">
        <v>1533</v>
      </c>
      <c r="C136" t="s">
        <v>1534</v>
      </c>
      <c r="D136" t="s">
        <v>462</v>
      </c>
      <c r="E136" t="s">
        <v>463</v>
      </c>
      <c r="F136" t="s">
        <v>39</v>
      </c>
      <c r="G136" t="b">
        <v>0</v>
      </c>
      <c r="H136">
        <v>2446</v>
      </c>
      <c r="I136">
        <v>208</v>
      </c>
      <c r="J136" t="s">
        <v>23</v>
      </c>
      <c r="K136">
        <v>10</v>
      </c>
      <c r="L136" t="s">
        <v>15</v>
      </c>
    </row>
    <row r="137" spans="1:12">
      <c r="A137" t="s">
        <v>1649</v>
      </c>
      <c r="B137" t="s">
        <v>1650</v>
      </c>
      <c r="C137" t="s">
        <v>1651</v>
      </c>
      <c r="D137" t="s">
        <v>13</v>
      </c>
      <c r="E137" t="s">
        <v>463</v>
      </c>
      <c r="F137" t="s">
        <v>39</v>
      </c>
      <c r="G137" t="b">
        <v>0</v>
      </c>
      <c r="H137">
        <v>1536</v>
      </c>
      <c r="I137">
        <v>3077</v>
      </c>
      <c r="J137" t="s">
        <v>23</v>
      </c>
      <c r="K137">
        <v>0</v>
      </c>
      <c r="L137" t="s">
        <v>16</v>
      </c>
    </row>
    <row r="138" spans="1:12">
      <c r="A138" t="s">
        <v>1788</v>
      </c>
      <c r="B138" t="s">
        <v>1789</v>
      </c>
      <c r="C138" t="s">
        <v>1790</v>
      </c>
      <c r="D138" t="s">
        <v>462</v>
      </c>
      <c r="E138" t="s">
        <v>463</v>
      </c>
      <c r="F138" t="s">
        <v>39</v>
      </c>
      <c r="G138" t="b">
        <v>0</v>
      </c>
      <c r="H138">
        <v>1124</v>
      </c>
      <c r="I138">
        <v>676</v>
      </c>
      <c r="J138" t="s">
        <v>23</v>
      </c>
      <c r="K138">
        <v>-10</v>
      </c>
      <c r="L138" t="s">
        <v>25</v>
      </c>
    </row>
    <row r="139" spans="1:12">
      <c r="A139" t="s">
        <v>1799</v>
      </c>
      <c r="B139" t="s">
        <v>1800</v>
      </c>
      <c r="C139" t="s">
        <v>1195</v>
      </c>
      <c r="D139" t="s">
        <v>13</v>
      </c>
      <c r="E139" t="s">
        <v>463</v>
      </c>
      <c r="F139" t="s">
        <v>39</v>
      </c>
      <c r="G139" t="b">
        <v>0</v>
      </c>
      <c r="H139">
        <v>362</v>
      </c>
      <c r="I139">
        <v>652</v>
      </c>
      <c r="J139" t="s">
        <v>23</v>
      </c>
      <c r="K139">
        <v>0</v>
      </c>
      <c r="L139" t="s">
        <v>16</v>
      </c>
    </row>
    <row r="140" spans="1:12">
      <c r="A140" t="s">
        <v>624</v>
      </c>
      <c r="B140" t="s">
        <v>626</v>
      </c>
      <c r="C140" t="s">
        <v>627</v>
      </c>
      <c r="D140" t="s">
        <v>628</v>
      </c>
      <c r="E140" t="s">
        <v>463</v>
      </c>
      <c r="F140" t="s">
        <v>39</v>
      </c>
      <c r="G140" t="b">
        <v>0</v>
      </c>
      <c r="H140">
        <v>188</v>
      </c>
      <c r="I140">
        <v>9</v>
      </c>
      <c r="J140" t="s">
        <v>23</v>
      </c>
      <c r="K140">
        <v>-10</v>
      </c>
      <c r="L140" t="s">
        <v>25</v>
      </c>
    </row>
    <row r="141" spans="1:12">
      <c r="A141" t="s">
        <v>2321</v>
      </c>
      <c r="B141" t="s">
        <v>2322</v>
      </c>
      <c r="C141" t="s">
        <v>115</v>
      </c>
      <c r="D141" t="s">
        <v>13</v>
      </c>
      <c r="E141" t="s">
        <v>463</v>
      </c>
      <c r="F141" t="s">
        <v>39</v>
      </c>
      <c r="G141" t="b">
        <v>0</v>
      </c>
      <c r="H141">
        <v>22</v>
      </c>
      <c r="I141">
        <v>73</v>
      </c>
      <c r="J141" t="s">
        <v>23</v>
      </c>
      <c r="K141">
        <v>0</v>
      </c>
      <c r="L141" t="s">
        <v>16</v>
      </c>
    </row>
    <row r="142" spans="1:12">
      <c r="A142" t="s">
        <v>1499</v>
      </c>
      <c r="B142" t="s">
        <v>1500</v>
      </c>
      <c r="C142" t="s">
        <v>1501</v>
      </c>
      <c r="D142" t="s">
        <v>1502</v>
      </c>
      <c r="E142" t="s">
        <v>1503</v>
      </c>
      <c r="F142" t="s">
        <v>244</v>
      </c>
      <c r="G142" t="b">
        <v>0</v>
      </c>
      <c r="H142">
        <v>704</v>
      </c>
      <c r="I142">
        <v>525</v>
      </c>
      <c r="J142" t="s">
        <v>245</v>
      </c>
      <c r="K142">
        <v>10</v>
      </c>
      <c r="L142" t="s">
        <v>15</v>
      </c>
    </row>
    <row r="143" spans="1:12">
      <c r="A143" t="s">
        <v>543</v>
      </c>
      <c r="B143" t="s">
        <v>544</v>
      </c>
      <c r="C143" t="s">
        <v>545</v>
      </c>
      <c r="D143" t="s">
        <v>56</v>
      </c>
      <c r="E143" t="s">
        <v>57</v>
      </c>
      <c r="F143" t="s">
        <v>39</v>
      </c>
      <c r="G143" t="b">
        <v>0</v>
      </c>
      <c r="H143">
        <v>1427</v>
      </c>
      <c r="I143">
        <v>649</v>
      </c>
      <c r="J143" t="s">
        <v>23</v>
      </c>
      <c r="K143">
        <v>-10</v>
      </c>
      <c r="L143" t="s">
        <v>25</v>
      </c>
    </row>
    <row r="144" spans="1:12">
      <c r="A144" t="s">
        <v>53</v>
      </c>
      <c r="B144" t="s">
        <v>54</v>
      </c>
      <c r="C144" t="s">
        <v>55</v>
      </c>
      <c r="D144" t="s">
        <v>56</v>
      </c>
      <c r="E144" t="s">
        <v>57</v>
      </c>
      <c r="F144" t="s">
        <v>39</v>
      </c>
      <c r="G144" t="b">
        <v>0</v>
      </c>
      <c r="H144">
        <v>1196</v>
      </c>
      <c r="I144">
        <v>403</v>
      </c>
      <c r="J144" t="s">
        <v>23</v>
      </c>
      <c r="K144">
        <v>0</v>
      </c>
      <c r="L144" t="s">
        <v>16</v>
      </c>
    </row>
    <row r="145" spans="1:12">
      <c r="A145" t="s">
        <v>2622</v>
      </c>
      <c r="B145" t="s">
        <v>2623</v>
      </c>
      <c r="C145" t="s">
        <v>218</v>
      </c>
      <c r="D145" t="s">
        <v>1343</v>
      </c>
      <c r="E145" t="s">
        <v>57</v>
      </c>
      <c r="F145" t="s">
        <v>39</v>
      </c>
      <c r="G145" t="b">
        <v>0</v>
      </c>
      <c r="H145">
        <v>672</v>
      </c>
      <c r="I145">
        <v>479</v>
      </c>
      <c r="J145" t="s">
        <v>23</v>
      </c>
      <c r="K145">
        <v>-40</v>
      </c>
      <c r="L145" t="s">
        <v>25</v>
      </c>
    </row>
    <row r="146" spans="1:12">
      <c r="A146" t="s">
        <v>1338</v>
      </c>
      <c r="B146" t="s">
        <v>1342</v>
      </c>
      <c r="C146" t="s">
        <v>1094</v>
      </c>
      <c r="D146" t="s">
        <v>1343</v>
      </c>
      <c r="E146" t="s">
        <v>57</v>
      </c>
      <c r="F146" t="s">
        <v>39</v>
      </c>
      <c r="G146" t="b">
        <v>0</v>
      </c>
      <c r="H146">
        <v>183</v>
      </c>
      <c r="I146">
        <v>207</v>
      </c>
      <c r="J146" t="s">
        <v>23</v>
      </c>
      <c r="K146">
        <v>20</v>
      </c>
      <c r="L146" t="s">
        <v>15</v>
      </c>
    </row>
    <row r="147" spans="1:12">
      <c r="A147" t="s">
        <v>1307</v>
      </c>
      <c r="B147" t="s">
        <v>1308</v>
      </c>
      <c r="C147" t="s">
        <v>333</v>
      </c>
      <c r="D147" t="s">
        <v>56</v>
      </c>
      <c r="E147" t="s">
        <v>57</v>
      </c>
      <c r="F147" t="s">
        <v>39</v>
      </c>
      <c r="G147" t="b">
        <v>0</v>
      </c>
      <c r="H147">
        <v>178</v>
      </c>
      <c r="I147">
        <v>150</v>
      </c>
      <c r="J147" t="s">
        <v>23</v>
      </c>
      <c r="K147">
        <v>20</v>
      </c>
      <c r="L147" t="s">
        <v>15</v>
      </c>
    </row>
    <row r="148" spans="1:12">
      <c r="A148" t="s">
        <v>502</v>
      </c>
      <c r="B148" t="s">
        <v>503</v>
      </c>
      <c r="C148" t="s">
        <v>504</v>
      </c>
      <c r="D148" t="s">
        <v>13</v>
      </c>
      <c r="E148" t="s">
        <v>57</v>
      </c>
      <c r="F148" t="s">
        <v>39</v>
      </c>
      <c r="G148" t="b">
        <v>0</v>
      </c>
      <c r="H148">
        <v>0</v>
      </c>
      <c r="I148">
        <v>31</v>
      </c>
      <c r="J148" t="s">
        <v>23</v>
      </c>
      <c r="K148">
        <v>0</v>
      </c>
      <c r="L148" t="s">
        <v>16</v>
      </c>
    </row>
    <row r="149" spans="1:12">
      <c r="A149" t="s">
        <v>2293</v>
      </c>
      <c r="B149" t="s">
        <v>2294</v>
      </c>
      <c r="C149" t="s">
        <v>597</v>
      </c>
      <c r="D149" t="s">
        <v>1815</v>
      </c>
      <c r="E149" t="s">
        <v>1815</v>
      </c>
      <c r="F149" t="s">
        <v>124</v>
      </c>
      <c r="G149" t="b">
        <v>0</v>
      </c>
      <c r="H149">
        <v>24</v>
      </c>
      <c r="I149">
        <v>164</v>
      </c>
      <c r="J149" t="s">
        <v>23</v>
      </c>
      <c r="K149">
        <v>-20</v>
      </c>
      <c r="L149" t="s">
        <v>25</v>
      </c>
    </row>
    <row r="150" spans="1:12">
      <c r="A150" t="s">
        <v>1813</v>
      </c>
      <c r="B150" t="s">
        <v>1814</v>
      </c>
      <c r="C150" t="s">
        <v>597</v>
      </c>
      <c r="D150" t="s">
        <v>1815</v>
      </c>
      <c r="E150" t="s">
        <v>1815</v>
      </c>
      <c r="F150" t="s">
        <v>124</v>
      </c>
      <c r="G150" t="b">
        <v>0</v>
      </c>
      <c r="H150">
        <v>24</v>
      </c>
      <c r="I150">
        <v>163</v>
      </c>
      <c r="J150" t="s">
        <v>23</v>
      </c>
      <c r="K150">
        <v>-10</v>
      </c>
      <c r="L150" t="s">
        <v>25</v>
      </c>
    </row>
    <row r="151" spans="1:12">
      <c r="A151" t="s">
        <v>1348</v>
      </c>
      <c r="B151" t="s">
        <v>1349</v>
      </c>
      <c r="C151" t="s">
        <v>1350</v>
      </c>
      <c r="D151" t="s">
        <v>1351</v>
      </c>
      <c r="E151" t="s">
        <v>1351</v>
      </c>
      <c r="F151" t="s">
        <v>69</v>
      </c>
      <c r="G151" t="b">
        <v>0</v>
      </c>
      <c r="H151">
        <v>532</v>
      </c>
      <c r="I151">
        <v>467</v>
      </c>
      <c r="J151" t="s">
        <v>23</v>
      </c>
      <c r="K151">
        <v>-20</v>
      </c>
      <c r="L151" t="s">
        <v>25</v>
      </c>
    </row>
    <row r="152" spans="1:12">
      <c r="A152" t="s">
        <v>2449</v>
      </c>
      <c r="B152" t="s">
        <v>2450</v>
      </c>
      <c r="C152" t="s">
        <v>2451</v>
      </c>
      <c r="D152" t="s">
        <v>1351</v>
      </c>
      <c r="E152" t="s">
        <v>1351</v>
      </c>
      <c r="F152" t="s">
        <v>69</v>
      </c>
      <c r="G152" t="b">
        <v>0</v>
      </c>
      <c r="H152">
        <v>302</v>
      </c>
      <c r="I152">
        <v>383</v>
      </c>
      <c r="J152" t="s">
        <v>23</v>
      </c>
      <c r="K152">
        <v>30</v>
      </c>
      <c r="L152" t="s">
        <v>15</v>
      </c>
    </row>
    <row r="153" spans="1:12">
      <c r="A153" t="s">
        <v>1962</v>
      </c>
      <c r="B153" t="s">
        <v>1963</v>
      </c>
      <c r="C153" t="s">
        <v>1964</v>
      </c>
      <c r="D153" t="s">
        <v>1351</v>
      </c>
      <c r="E153" t="s">
        <v>1351</v>
      </c>
      <c r="F153" t="s">
        <v>69</v>
      </c>
      <c r="G153" t="b">
        <v>0</v>
      </c>
      <c r="H153">
        <v>29</v>
      </c>
      <c r="I153">
        <v>27</v>
      </c>
      <c r="J153" t="s">
        <v>23</v>
      </c>
      <c r="K153">
        <v>10</v>
      </c>
      <c r="L153" t="s">
        <v>15</v>
      </c>
    </row>
    <row r="154" spans="1:12">
      <c r="A154" t="s">
        <v>1675</v>
      </c>
      <c r="B154" t="s">
        <v>1676</v>
      </c>
      <c r="C154" t="s">
        <v>1677</v>
      </c>
      <c r="D154" t="s">
        <v>1351</v>
      </c>
      <c r="E154" t="s">
        <v>1351</v>
      </c>
      <c r="F154" t="s">
        <v>69</v>
      </c>
      <c r="G154" t="b">
        <v>0</v>
      </c>
      <c r="H154">
        <v>9</v>
      </c>
      <c r="I154">
        <v>47</v>
      </c>
      <c r="J154" t="s">
        <v>23</v>
      </c>
      <c r="K154">
        <v>0</v>
      </c>
      <c r="L154" t="s">
        <v>16</v>
      </c>
    </row>
    <row r="155" spans="1:12">
      <c r="A155" t="s">
        <v>1633</v>
      </c>
      <c r="B155" t="s">
        <v>1634</v>
      </c>
      <c r="C155" t="s">
        <v>1185</v>
      </c>
      <c r="D155" t="s">
        <v>1635</v>
      </c>
      <c r="E155" t="s">
        <v>1636</v>
      </c>
      <c r="F155" t="s">
        <v>1177</v>
      </c>
      <c r="G155" t="b">
        <v>0</v>
      </c>
      <c r="H155">
        <v>501</v>
      </c>
      <c r="I155">
        <v>742</v>
      </c>
      <c r="J155" t="s">
        <v>245</v>
      </c>
      <c r="K155">
        <v>0</v>
      </c>
      <c r="L155" t="s">
        <v>16</v>
      </c>
    </row>
    <row r="156" spans="1:12">
      <c r="A156" t="s">
        <v>2299</v>
      </c>
      <c r="B156" t="s">
        <v>2300</v>
      </c>
      <c r="C156" t="s">
        <v>2301</v>
      </c>
      <c r="D156" t="s">
        <v>920</v>
      </c>
      <c r="E156" t="s">
        <v>921</v>
      </c>
      <c r="F156" t="s">
        <v>922</v>
      </c>
      <c r="G156" t="b">
        <v>0</v>
      </c>
      <c r="H156">
        <v>2604</v>
      </c>
      <c r="I156">
        <v>370</v>
      </c>
      <c r="J156" t="s">
        <v>23</v>
      </c>
      <c r="K156">
        <v>-10</v>
      </c>
      <c r="L156" t="s">
        <v>25</v>
      </c>
    </row>
    <row r="157" spans="1:12">
      <c r="A157" t="s">
        <v>1826</v>
      </c>
      <c r="B157" t="s">
        <v>1827</v>
      </c>
      <c r="C157" t="s">
        <v>568</v>
      </c>
      <c r="D157" t="s">
        <v>920</v>
      </c>
      <c r="E157" t="s">
        <v>921</v>
      </c>
      <c r="F157" t="s">
        <v>922</v>
      </c>
      <c r="G157" t="b">
        <v>0</v>
      </c>
      <c r="H157">
        <v>417</v>
      </c>
      <c r="I157">
        <v>410</v>
      </c>
      <c r="J157" t="s">
        <v>23</v>
      </c>
      <c r="K157">
        <v>0</v>
      </c>
      <c r="L157" t="s">
        <v>16</v>
      </c>
    </row>
    <row r="158" spans="1:12">
      <c r="A158" t="s">
        <v>1358</v>
      </c>
      <c r="B158" t="s">
        <v>1359</v>
      </c>
      <c r="C158" t="s">
        <v>1360</v>
      </c>
      <c r="D158" t="s">
        <v>920</v>
      </c>
      <c r="E158" t="s">
        <v>921</v>
      </c>
      <c r="F158" t="s">
        <v>922</v>
      </c>
      <c r="G158" t="b">
        <v>0</v>
      </c>
      <c r="H158">
        <v>43</v>
      </c>
      <c r="I158">
        <v>38</v>
      </c>
      <c r="J158" t="s">
        <v>23</v>
      </c>
      <c r="K158">
        <v>-30</v>
      </c>
      <c r="L158" t="s">
        <v>25</v>
      </c>
    </row>
    <row r="159" spans="1:12">
      <c r="A159" t="s">
        <v>2050</v>
      </c>
      <c r="B159" t="s">
        <v>2051</v>
      </c>
      <c r="C159" t="s">
        <v>1360</v>
      </c>
      <c r="D159" t="s">
        <v>920</v>
      </c>
      <c r="E159" t="s">
        <v>921</v>
      </c>
      <c r="F159" t="s">
        <v>922</v>
      </c>
      <c r="G159" t="b">
        <v>0</v>
      </c>
      <c r="H159">
        <v>43</v>
      </c>
      <c r="I159">
        <v>38</v>
      </c>
      <c r="J159" t="s">
        <v>23</v>
      </c>
      <c r="K159">
        <v>-30</v>
      </c>
      <c r="L159" t="s">
        <v>25</v>
      </c>
    </row>
    <row r="160" spans="1:12">
      <c r="A160" t="s">
        <v>1922</v>
      </c>
      <c r="B160" t="s">
        <v>1923</v>
      </c>
      <c r="C160" t="s">
        <v>1360</v>
      </c>
      <c r="D160" t="s">
        <v>920</v>
      </c>
      <c r="E160" t="s">
        <v>921</v>
      </c>
      <c r="F160" t="s">
        <v>922</v>
      </c>
      <c r="G160" t="b">
        <v>0</v>
      </c>
      <c r="H160">
        <v>43</v>
      </c>
      <c r="I160">
        <v>38</v>
      </c>
      <c r="J160" t="s">
        <v>23</v>
      </c>
      <c r="K160">
        <v>-10</v>
      </c>
      <c r="L160" t="s">
        <v>25</v>
      </c>
    </row>
    <row r="161" spans="1:12">
      <c r="A161" t="s">
        <v>2483</v>
      </c>
      <c r="B161" t="s">
        <v>2484</v>
      </c>
      <c r="C161" t="s">
        <v>1360</v>
      </c>
      <c r="D161" t="s">
        <v>920</v>
      </c>
      <c r="E161" t="s">
        <v>921</v>
      </c>
      <c r="F161" t="s">
        <v>922</v>
      </c>
      <c r="G161" t="b">
        <v>0</v>
      </c>
      <c r="H161">
        <v>43</v>
      </c>
      <c r="I161">
        <v>38</v>
      </c>
      <c r="J161" t="s">
        <v>23</v>
      </c>
      <c r="K161">
        <v>0</v>
      </c>
      <c r="L161" t="s">
        <v>16</v>
      </c>
    </row>
    <row r="162" spans="1:12">
      <c r="A162" t="s">
        <v>1786</v>
      </c>
      <c r="B162" t="s">
        <v>1787</v>
      </c>
      <c r="C162" t="s">
        <v>357</v>
      </c>
      <c r="D162" t="s">
        <v>920</v>
      </c>
      <c r="E162" t="s">
        <v>921</v>
      </c>
      <c r="F162" t="s">
        <v>922</v>
      </c>
      <c r="G162" t="b">
        <v>0</v>
      </c>
      <c r="H162">
        <v>28</v>
      </c>
      <c r="I162">
        <v>278</v>
      </c>
      <c r="J162" t="s">
        <v>23</v>
      </c>
      <c r="K162">
        <v>40</v>
      </c>
      <c r="L162" t="s">
        <v>15</v>
      </c>
    </row>
    <row r="163" spans="1:12">
      <c r="A163" t="s">
        <v>917</v>
      </c>
      <c r="B163" t="s">
        <v>918</v>
      </c>
      <c r="C163" t="s">
        <v>919</v>
      </c>
      <c r="D163" t="s">
        <v>920</v>
      </c>
      <c r="E163" t="s">
        <v>921</v>
      </c>
      <c r="F163" t="s">
        <v>922</v>
      </c>
      <c r="G163" t="b">
        <v>0</v>
      </c>
      <c r="H163">
        <v>19</v>
      </c>
      <c r="I163">
        <v>70</v>
      </c>
      <c r="J163" t="s">
        <v>23</v>
      </c>
      <c r="K163">
        <v>0</v>
      </c>
      <c r="L163" t="s">
        <v>16</v>
      </c>
    </row>
    <row r="164" spans="1:12">
      <c r="A164" t="s">
        <v>2350</v>
      </c>
      <c r="B164" t="s">
        <v>2351</v>
      </c>
      <c r="C164" t="s">
        <v>2352</v>
      </c>
      <c r="D164" t="s">
        <v>2353</v>
      </c>
      <c r="E164" t="s">
        <v>2354</v>
      </c>
      <c r="F164" t="s">
        <v>75</v>
      </c>
      <c r="G164" t="b">
        <v>0</v>
      </c>
      <c r="H164">
        <v>811</v>
      </c>
      <c r="I164">
        <v>1814</v>
      </c>
      <c r="J164" t="s">
        <v>23</v>
      </c>
      <c r="K164">
        <v>-10</v>
      </c>
      <c r="L164" t="s">
        <v>25</v>
      </c>
    </row>
    <row r="165" spans="1:12">
      <c r="A165" t="s">
        <v>2570</v>
      </c>
      <c r="B165" t="s">
        <v>2571</v>
      </c>
      <c r="C165" t="s">
        <v>1250</v>
      </c>
      <c r="D165" t="s">
        <v>2572</v>
      </c>
      <c r="E165" t="s">
        <v>2572</v>
      </c>
      <c r="F165" t="s">
        <v>22</v>
      </c>
      <c r="G165" t="b">
        <v>0</v>
      </c>
      <c r="H165">
        <v>102</v>
      </c>
      <c r="I165">
        <v>418</v>
      </c>
      <c r="J165" t="s">
        <v>23</v>
      </c>
      <c r="K165">
        <v>0</v>
      </c>
      <c r="L165" t="s">
        <v>16</v>
      </c>
    </row>
    <row r="166" spans="1:12">
      <c r="A166" t="s">
        <v>2638</v>
      </c>
      <c r="B166" t="s">
        <v>2639</v>
      </c>
      <c r="C166" t="s">
        <v>873</v>
      </c>
      <c r="D166" t="s">
        <v>2540</v>
      </c>
      <c r="E166" t="s">
        <v>2540</v>
      </c>
      <c r="F166" t="s">
        <v>164</v>
      </c>
      <c r="G166" t="b">
        <v>0</v>
      </c>
      <c r="H166">
        <v>175</v>
      </c>
      <c r="I166">
        <v>261</v>
      </c>
      <c r="J166" t="s">
        <v>23</v>
      </c>
      <c r="K166">
        <v>-10</v>
      </c>
      <c r="L166" t="s">
        <v>25</v>
      </c>
    </row>
    <row r="167" spans="1:12">
      <c r="A167" t="s">
        <v>2538</v>
      </c>
      <c r="B167" t="s">
        <v>2539</v>
      </c>
      <c r="C167" t="s">
        <v>1157</v>
      </c>
      <c r="D167" t="s">
        <v>2540</v>
      </c>
      <c r="E167" t="s">
        <v>2540</v>
      </c>
      <c r="F167" t="s">
        <v>164</v>
      </c>
      <c r="G167" t="b">
        <v>0</v>
      </c>
      <c r="H167">
        <v>45</v>
      </c>
      <c r="I167">
        <v>276</v>
      </c>
      <c r="J167" t="s">
        <v>23</v>
      </c>
      <c r="K167">
        <v>10</v>
      </c>
      <c r="L167" t="s">
        <v>15</v>
      </c>
    </row>
    <row r="168" spans="1:12">
      <c r="A168" t="s">
        <v>2465</v>
      </c>
      <c r="B168" t="s">
        <v>2466</v>
      </c>
      <c r="C168" t="s">
        <v>870</v>
      </c>
      <c r="D168" t="s">
        <v>271</v>
      </c>
      <c r="E168" t="s">
        <v>271</v>
      </c>
      <c r="F168" t="s">
        <v>39</v>
      </c>
      <c r="G168" t="b">
        <v>0</v>
      </c>
      <c r="H168">
        <v>28332</v>
      </c>
      <c r="I168">
        <v>38</v>
      </c>
      <c r="J168" t="s">
        <v>23</v>
      </c>
      <c r="K168">
        <v>-10</v>
      </c>
      <c r="L168" t="s">
        <v>25</v>
      </c>
    </row>
    <row r="169" spans="1:12">
      <c r="A169" t="s">
        <v>2001</v>
      </c>
      <c r="B169" t="s">
        <v>2002</v>
      </c>
      <c r="C169" t="s">
        <v>991</v>
      </c>
      <c r="D169" t="s">
        <v>2003</v>
      </c>
      <c r="E169" t="s">
        <v>271</v>
      </c>
      <c r="F169" t="s">
        <v>39</v>
      </c>
      <c r="G169" t="b">
        <v>0</v>
      </c>
      <c r="H169">
        <v>6752</v>
      </c>
      <c r="I169">
        <v>2991</v>
      </c>
      <c r="J169" t="s">
        <v>23</v>
      </c>
      <c r="K169">
        <v>-10</v>
      </c>
      <c r="L169" t="s">
        <v>25</v>
      </c>
    </row>
    <row r="170" spans="1:12">
      <c r="A170" t="s">
        <v>1314</v>
      </c>
      <c r="B170" t="s">
        <v>1315</v>
      </c>
      <c r="C170" t="s">
        <v>1309</v>
      </c>
      <c r="D170" t="s">
        <v>1316</v>
      </c>
      <c r="E170" t="s">
        <v>271</v>
      </c>
      <c r="F170" t="s">
        <v>39</v>
      </c>
      <c r="G170" t="b">
        <v>0</v>
      </c>
      <c r="H170">
        <v>5950</v>
      </c>
      <c r="I170">
        <v>5955</v>
      </c>
      <c r="J170" t="s">
        <v>23</v>
      </c>
      <c r="K170">
        <v>10</v>
      </c>
      <c r="L170" t="s">
        <v>15</v>
      </c>
    </row>
    <row r="171" spans="1:12">
      <c r="A171" t="s">
        <v>616</v>
      </c>
      <c r="B171" t="s">
        <v>617</v>
      </c>
      <c r="C171" t="s">
        <v>618</v>
      </c>
      <c r="D171" t="s">
        <v>619</v>
      </c>
      <c r="E171" t="s">
        <v>271</v>
      </c>
      <c r="F171" t="s">
        <v>39</v>
      </c>
      <c r="G171" t="b">
        <v>0</v>
      </c>
      <c r="H171">
        <v>4352</v>
      </c>
      <c r="I171">
        <v>349</v>
      </c>
      <c r="J171" t="s">
        <v>23</v>
      </c>
      <c r="K171">
        <v>-30</v>
      </c>
      <c r="L171" t="s">
        <v>25</v>
      </c>
    </row>
    <row r="172" spans="1:12">
      <c r="A172" t="s">
        <v>1913</v>
      </c>
      <c r="B172" t="s">
        <v>1914</v>
      </c>
      <c r="C172" t="s">
        <v>300</v>
      </c>
      <c r="D172" t="s">
        <v>1316</v>
      </c>
      <c r="E172" t="s">
        <v>271</v>
      </c>
      <c r="F172" t="s">
        <v>39</v>
      </c>
      <c r="G172" t="b">
        <v>0</v>
      </c>
      <c r="H172">
        <v>2280</v>
      </c>
      <c r="I172">
        <v>1389</v>
      </c>
      <c r="J172" t="s">
        <v>23</v>
      </c>
      <c r="K172">
        <v>0</v>
      </c>
      <c r="L172" t="s">
        <v>16</v>
      </c>
    </row>
    <row r="173" spans="1:12">
      <c r="A173" t="s">
        <v>1810</v>
      </c>
      <c r="B173" t="s">
        <v>1811</v>
      </c>
      <c r="C173" t="s">
        <v>1812</v>
      </c>
      <c r="D173" t="s">
        <v>619</v>
      </c>
      <c r="E173" t="s">
        <v>271</v>
      </c>
      <c r="F173" t="s">
        <v>39</v>
      </c>
      <c r="G173" t="b">
        <v>0</v>
      </c>
      <c r="H173">
        <v>1607</v>
      </c>
      <c r="I173">
        <v>1364</v>
      </c>
      <c r="J173" t="s">
        <v>23</v>
      </c>
      <c r="K173">
        <v>20</v>
      </c>
      <c r="L173" t="s">
        <v>15</v>
      </c>
    </row>
    <row r="174" spans="1:12">
      <c r="A174" t="s">
        <v>724</v>
      </c>
      <c r="B174" t="s">
        <v>725</v>
      </c>
      <c r="C174" t="s">
        <v>287</v>
      </c>
      <c r="D174" t="s">
        <v>271</v>
      </c>
      <c r="E174" t="s">
        <v>271</v>
      </c>
      <c r="F174" t="s">
        <v>39</v>
      </c>
      <c r="G174" t="b">
        <v>0</v>
      </c>
      <c r="H174">
        <v>1541</v>
      </c>
      <c r="I174">
        <v>241</v>
      </c>
      <c r="J174" t="s">
        <v>23</v>
      </c>
      <c r="K174">
        <v>0</v>
      </c>
      <c r="L174" t="s">
        <v>16</v>
      </c>
    </row>
    <row r="175" spans="1:12">
      <c r="A175" t="s">
        <v>1197</v>
      </c>
      <c r="B175" t="s">
        <v>1198</v>
      </c>
      <c r="C175" t="s">
        <v>1199</v>
      </c>
      <c r="D175" t="s">
        <v>795</v>
      </c>
      <c r="E175" t="s">
        <v>271</v>
      </c>
      <c r="F175" t="s">
        <v>39</v>
      </c>
      <c r="G175" t="b">
        <v>0</v>
      </c>
      <c r="H175">
        <v>1415</v>
      </c>
      <c r="I175">
        <v>472</v>
      </c>
      <c r="J175" t="s">
        <v>23</v>
      </c>
      <c r="K175">
        <v>0</v>
      </c>
      <c r="L175" t="s">
        <v>16</v>
      </c>
    </row>
    <row r="176" spans="1:12">
      <c r="A176" t="s">
        <v>1557</v>
      </c>
      <c r="B176" t="s">
        <v>1558</v>
      </c>
      <c r="C176" t="s">
        <v>1293</v>
      </c>
      <c r="D176" t="s">
        <v>271</v>
      </c>
      <c r="E176" t="s">
        <v>271</v>
      </c>
      <c r="F176" t="s">
        <v>39</v>
      </c>
      <c r="G176" t="b">
        <v>0</v>
      </c>
      <c r="H176">
        <v>587</v>
      </c>
      <c r="I176">
        <v>128</v>
      </c>
      <c r="J176" t="s">
        <v>23</v>
      </c>
      <c r="K176">
        <v>-10</v>
      </c>
      <c r="L176" t="s">
        <v>25</v>
      </c>
    </row>
    <row r="177" spans="1:12">
      <c r="A177" t="s">
        <v>1217</v>
      </c>
      <c r="B177" t="s">
        <v>1218</v>
      </c>
      <c r="C177" t="s">
        <v>792</v>
      </c>
      <c r="D177" t="s">
        <v>619</v>
      </c>
      <c r="E177" t="s">
        <v>271</v>
      </c>
      <c r="F177" t="s">
        <v>39</v>
      </c>
      <c r="G177" t="b">
        <v>0</v>
      </c>
      <c r="H177">
        <v>554</v>
      </c>
      <c r="I177">
        <v>445</v>
      </c>
      <c r="J177" t="s">
        <v>23</v>
      </c>
      <c r="K177">
        <v>-10</v>
      </c>
      <c r="L177" t="s">
        <v>25</v>
      </c>
    </row>
    <row r="178" spans="1:12">
      <c r="A178" t="s">
        <v>267</v>
      </c>
      <c r="B178" t="s">
        <v>268</v>
      </c>
      <c r="C178" t="s">
        <v>269</v>
      </c>
      <c r="D178" t="s">
        <v>270</v>
      </c>
      <c r="E178" t="s">
        <v>271</v>
      </c>
      <c r="F178" t="s">
        <v>39</v>
      </c>
      <c r="G178" t="b">
        <v>0</v>
      </c>
      <c r="H178">
        <v>543</v>
      </c>
      <c r="I178">
        <v>179</v>
      </c>
      <c r="J178" t="s">
        <v>23</v>
      </c>
      <c r="K178">
        <v>10</v>
      </c>
      <c r="L178" t="s">
        <v>15</v>
      </c>
    </row>
    <row r="179" spans="1:12">
      <c r="A179" t="s">
        <v>2209</v>
      </c>
      <c r="B179" t="s">
        <v>2210</v>
      </c>
      <c r="C179" t="s">
        <v>1714</v>
      </c>
      <c r="D179" t="s">
        <v>619</v>
      </c>
      <c r="E179" t="s">
        <v>271</v>
      </c>
      <c r="F179" t="s">
        <v>39</v>
      </c>
      <c r="G179" t="b">
        <v>0</v>
      </c>
      <c r="H179">
        <v>416</v>
      </c>
      <c r="I179">
        <v>778</v>
      </c>
      <c r="J179" t="s">
        <v>23</v>
      </c>
      <c r="K179">
        <v>20</v>
      </c>
      <c r="L179" t="s">
        <v>15</v>
      </c>
    </row>
    <row r="180" spans="1:12">
      <c r="A180" t="s">
        <v>1926</v>
      </c>
      <c r="B180" t="s">
        <v>1927</v>
      </c>
      <c r="C180" t="s">
        <v>1283</v>
      </c>
      <c r="D180" t="s">
        <v>619</v>
      </c>
      <c r="E180" t="s">
        <v>271</v>
      </c>
      <c r="F180" t="s">
        <v>39</v>
      </c>
      <c r="G180" t="b">
        <v>0</v>
      </c>
      <c r="H180">
        <v>336</v>
      </c>
      <c r="I180">
        <v>158</v>
      </c>
      <c r="J180" t="s">
        <v>23</v>
      </c>
      <c r="K180">
        <v>0</v>
      </c>
      <c r="L180" t="s">
        <v>16</v>
      </c>
    </row>
    <row r="181" spans="1:12">
      <c r="A181" t="s">
        <v>1561</v>
      </c>
      <c r="B181" t="s">
        <v>1562</v>
      </c>
      <c r="C181" t="s">
        <v>925</v>
      </c>
      <c r="D181" t="s">
        <v>619</v>
      </c>
      <c r="E181" t="s">
        <v>271</v>
      </c>
      <c r="F181" t="s">
        <v>39</v>
      </c>
      <c r="G181" t="b">
        <v>0</v>
      </c>
      <c r="H181">
        <v>332</v>
      </c>
      <c r="I181">
        <v>153</v>
      </c>
      <c r="J181" t="s">
        <v>23</v>
      </c>
      <c r="K181">
        <v>-20</v>
      </c>
      <c r="L181" t="s">
        <v>25</v>
      </c>
    </row>
    <row r="182" spans="1:12">
      <c r="A182" t="s">
        <v>2028</v>
      </c>
      <c r="B182" t="s">
        <v>2029</v>
      </c>
      <c r="C182" t="s">
        <v>257</v>
      </c>
      <c r="D182" t="s">
        <v>795</v>
      </c>
      <c r="E182" t="s">
        <v>271</v>
      </c>
      <c r="F182" t="s">
        <v>39</v>
      </c>
      <c r="G182" t="b">
        <v>0</v>
      </c>
      <c r="H182">
        <v>239</v>
      </c>
      <c r="I182">
        <v>226</v>
      </c>
      <c r="J182" t="s">
        <v>23</v>
      </c>
      <c r="K182">
        <v>10</v>
      </c>
      <c r="L182" t="s">
        <v>15</v>
      </c>
    </row>
    <row r="183" spans="1:12">
      <c r="A183" t="s">
        <v>480</v>
      </c>
      <c r="B183" t="s">
        <v>481</v>
      </c>
      <c r="C183" t="s">
        <v>482</v>
      </c>
      <c r="D183" t="s">
        <v>483</v>
      </c>
      <c r="E183" t="s">
        <v>271</v>
      </c>
      <c r="F183" t="s">
        <v>39</v>
      </c>
      <c r="G183" t="b">
        <v>0</v>
      </c>
      <c r="H183">
        <v>235</v>
      </c>
      <c r="I183">
        <v>259</v>
      </c>
      <c r="J183" t="s">
        <v>23</v>
      </c>
      <c r="K183">
        <v>40</v>
      </c>
      <c r="L183" t="s">
        <v>15</v>
      </c>
    </row>
    <row r="184" spans="1:12">
      <c r="A184" t="s">
        <v>1678</v>
      </c>
      <c r="B184" t="s">
        <v>1679</v>
      </c>
      <c r="C184" t="s">
        <v>1680</v>
      </c>
      <c r="D184" t="s">
        <v>619</v>
      </c>
      <c r="E184" t="s">
        <v>271</v>
      </c>
      <c r="F184" t="s">
        <v>39</v>
      </c>
      <c r="G184" t="b">
        <v>0</v>
      </c>
      <c r="H184">
        <v>218</v>
      </c>
      <c r="I184">
        <v>149</v>
      </c>
      <c r="J184" t="s">
        <v>23</v>
      </c>
      <c r="K184">
        <v>10</v>
      </c>
      <c r="L184" t="s">
        <v>15</v>
      </c>
    </row>
    <row r="185" spans="1:12">
      <c r="A185" t="s">
        <v>1541</v>
      </c>
      <c r="B185" t="s">
        <v>1542</v>
      </c>
      <c r="C185" t="s">
        <v>1543</v>
      </c>
      <c r="D185" t="s">
        <v>619</v>
      </c>
      <c r="E185" t="s">
        <v>271</v>
      </c>
      <c r="F185" t="s">
        <v>39</v>
      </c>
      <c r="G185" t="b">
        <v>0</v>
      </c>
      <c r="H185">
        <v>171</v>
      </c>
      <c r="I185">
        <v>416</v>
      </c>
      <c r="J185" t="s">
        <v>23</v>
      </c>
      <c r="K185">
        <v>10</v>
      </c>
      <c r="L185" t="s">
        <v>15</v>
      </c>
    </row>
    <row r="186" spans="1:12">
      <c r="A186" t="s">
        <v>1776</v>
      </c>
      <c r="B186" t="s">
        <v>1777</v>
      </c>
      <c r="C186" t="s">
        <v>1512</v>
      </c>
      <c r="D186" t="s">
        <v>619</v>
      </c>
      <c r="E186" t="s">
        <v>271</v>
      </c>
      <c r="F186" t="s">
        <v>39</v>
      </c>
      <c r="G186" t="b">
        <v>0</v>
      </c>
      <c r="H186">
        <v>170</v>
      </c>
      <c r="I186">
        <v>1093</v>
      </c>
      <c r="J186" t="s">
        <v>23</v>
      </c>
      <c r="K186">
        <v>-10</v>
      </c>
      <c r="L186" t="s">
        <v>25</v>
      </c>
    </row>
    <row r="187" spans="1:12">
      <c r="A187" t="s">
        <v>1553</v>
      </c>
      <c r="B187" t="s">
        <v>1554</v>
      </c>
      <c r="C187" t="s">
        <v>507</v>
      </c>
      <c r="D187" t="s">
        <v>619</v>
      </c>
      <c r="E187" t="s">
        <v>271</v>
      </c>
      <c r="F187" t="s">
        <v>39</v>
      </c>
      <c r="G187" t="b">
        <v>0</v>
      </c>
      <c r="H187">
        <v>148</v>
      </c>
      <c r="I187">
        <v>814</v>
      </c>
      <c r="J187" t="s">
        <v>23</v>
      </c>
      <c r="K187">
        <v>0</v>
      </c>
      <c r="L187" t="s">
        <v>16</v>
      </c>
    </row>
    <row r="188" spans="1:12">
      <c r="A188" t="s">
        <v>1728</v>
      </c>
      <c r="B188" t="s">
        <v>1729</v>
      </c>
      <c r="C188" t="s">
        <v>1464</v>
      </c>
      <c r="D188" t="s">
        <v>270</v>
      </c>
      <c r="E188" t="s">
        <v>271</v>
      </c>
      <c r="F188" t="s">
        <v>39</v>
      </c>
      <c r="G188" t="b">
        <v>0</v>
      </c>
      <c r="H188">
        <v>129</v>
      </c>
      <c r="I188">
        <v>240</v>
      </c>
      <c r="J188" t="s">
        <v>23</v>
      </c>
      <c r="K188">
        <v>-10</v>
      </c>
      <c r="L188" t="s">
        <v>25</v>
      </c>
    </row>
    <row r="189" spans="1:12">
      <c r="A189" t="s">
        <v>1462</v>
      </c>
      <c r="B189" t="s">
        <v>1463</v>
      </c>
      <c r="C189" t="s">
        <v>1464</v>
      </c>
      <c r="D189" t="s">
        <v>270</v>
      </c>
      <c r="E189" t="s">
        <v>271</v>
      </c>
      <c r="F189" t="s">
        <v>39</v>
      </c>
      <c r="G189" t="b">
        <v>0</v>
      </c>
      <c r="H189">
        <v>126</v>
      </c>
      <c r="I189">
        <v>240</v>
      </c>
      <c r="J189" t="s">
        <v>23</v>
      </c>
      <c r="K189">
        <v>20</v>
      </c>
      <c r="L189" t="s">
        <v>15</v>
      </c>
    </row>
    <row r="190" spans="1:12">
      <c r="A190" t="s">
        <v>2557</v>
      </c>
      <c r="B190" t="s">
        <v>2558</v>
      </c>
      <c r="C190" t="s">
        <v>1258</v>
      </c>
      <c r="D190" t="s">
        <v>271</v>
      </c>
      <c r="E190" t="s">
        <v>271</v>
      </c>
      <c r="F190" t="s">
        <v>39</v>
      </c>
      <c r="G190" t="b">
        <v>0</v>
      </c>
      <c r="H190">
        <v>123</v>
      </c>
      <c r="I190">
        <v>426</v>
      </c>
      <c r="J190" t="s">
        <v>23</v>
      </c>
      <c r="K190">
        <v>-20</v>
      </c>
      <c r="L190" t="s">
        <v>25</v>
      </c>
    </row>
    <row r="191" spans="1:12">
      <c r="A191" t="s">
        <v>2468</v>
      </c>
      <c r="B191" t="s">
        <v>2469</v>
      </c>
      <c r="C191" t="s">
        <v>2464</v>
      </c>
      <c r="D191" t="s">
        <v>270</v>
      </c>
      <c r="E191" t="s">
        <v>271</v>
      </c>
      <c r="F191" t="s">
        <v>39</v>
      </c>
      <c r="G191" t="b">
        <v>0</v>
      </c>
      <c r="H191">
        <v>86</v>
      </c>
      <c r="I191">
        <v>93</v>
      </c>
      <c r="J191" t="s">
        <v>23</v>
      </c>
      <c r="K191">
        <v>0</v>
      </c>
      <c r="L191" t="s">
        <v>16</v>
      </c>
    </row>
    <row r="192" spans="1:12">
      <c r="A192" t="s">
        <v>2534</v>
      </c>
      <c r="B192" t="s">
        <v>2535</v>
      </c>
      <c r="C192" t="s">
        <v>2464</v>
      </c>
      <c r="D192" t="s">
        <v>270</v>
      </c>
      <c r="E192" t="s">
        <v>271</v>
      </c>
      <c r="F192" t="s">
        <v>39</v>
      </c>
      <c r="G192" t="b">
        <v>0</v>
      </c>
      <c r="H192">
        <v>86</v>
      </c>
      <c r="I192">
        <v>93</v>
      </c>
      <c r="J192" t="s">
        <v>23</v>
      </c>
      <c r="K192">
        <v>0</v>
      </c>
      <c r="L192" t="s">
        <v>16</v>
      </c>
    </row>
    <row r="193" spans="1:12">
      <c r="A193" t="s">
        <v>2462</v>
      </c>
      <c r="B193" t="s">
        <v>2463</v>
      </c>
      <c r="C193" t="s">
        <v>2464</v>
      </c>
      <c r="D193" t="s">
        <v>270</v>
      </c>
      <c r="E193" t="s">
        <v>271</v>
      </c>
      <c r="F193" t="s">
        <v>39</v>
      </c>
      <c r="G193" t="b">
        <v>0</v>
      </c>
      <c r="H193">
        <v>86</v>
      </c>
      <c r="I193">
        <v>93</v>
      </c>
      <c r="J193" t="s">
        <v>23</v>
      </c>
      <c r="K193">
        <v>10</v>
      </c>
      <c r="L193" t="s">
        <v>15</v>
      </c>
    </row>
    <row r="194" spans="1:12">
      <c r="A194" t="s">
        <v>704</v>
      </c>
      <c r="B194" t="s">
        <v>705</v>
      </c>
      <c r="C194" t="s">
        <v>706</v>
      </c>
      <c r="D194" t="s">
        <v>271</v>
      </c>
      <c r="E194" t="s">
        <v>271</v>
      </c>
      <c r="F194" t="s">
        <v>39</v>
      </c>
      <c r="G194" t="b">
        <v>0</v>
      </c>
      <c r="H194">
        <v>82</v>
      </c>
      <c r="I194">
        <v>32</v>
      </c>
      <c r="J194" t="s">
        <v>23</v>
      </c>
      <c r="K194">
        <v>10</v>
      </c>
      <c r="L194" t="s">
        <v>15</v>
      </c>
    </row>
    <row r="195" spans="1:12">
      <c r="A195" t="s">
        <v>2258</v>
      </c>
      <c r="B195" t="s">
        <v>2259</v>
      </c>
      <c r="C195" t="s">
        <v>533</v>
      </c>
      <c r="D195" t="s">
        <v>795</v>
      </c>
      <c r="E195" t="s">
        <v>271</v>
      </c>
      <c r="F195" t="s">
        <v>39</v>
      </c>
      <c r="G195" t="b">
        <v>0</v>
      </c>
      <c r="H195">
        <v>41</v>
      </c>
      <c r="I195">
        <v>240</v>
      </c>
      <c r="J195" t="s">
        <v>23</v>
      </c>
      <c r="K195">
        <v>0</v>
      </c>
      <c r="L195" t="s">
        <v>16</v>
      </c>
    </row>
    <row r="196" spans="1:12">
      <c r="A196" t="s">
        <v>793</v>
      </c>
      <c r="B196" t="s">
        <v>794</v>
      </c>
      <c r="C196" t="s">
        <v>172</v>
      </c>
      <c r="D196" t="s">
        <v>795</v>
      </c>
      <c r="E196" t="s">
        <v>271</v>
      </c>
      <c r="F196" t="s">
        <v>39</v>
      </c>
      <c r="G196" t="b">
        <v>0</v>
      </c>
      <c r="H196">
        <v>37</v>
      </c>
      <c r="I196">
        <v>8</v>
      </c>
      <c r="J196" t="s">
        <v>23</v>
      </c>
      <c r="K196">
        <v>30</v>
      </c>
      <c r="L196" t="s">
        <v>15</v>
      </c>
    </row>
    <row r="197" spans="1:12">
      <c r="A197" t="s">
        <v>1698</v>
      </c>
      <c r="B197" t="s">
        <v>1699</v>
      </c>
      <c r="C197" t="s">
        <v>218</v>
      </c>
      <c r="D197" t="s">
        <v>271</v>
      </c>
      <c r="E197" t="s">
        <v>271</v>
      </c>
      <c r="F197" t="s">
        <v>39</v>
      </c>
      <c r="G197" t="b">
        <v>0</v>
      </c>
      <c r="H197">
        <v>32</v>
      </c>
      <c r="I197">
        <v>141</v>
      </c>
      <c r="J197" t="s">
        <v>23</v>
      </c>
      <c r="K197">
        <v>0</v>
      </c>
      <c r="L197" t="s">
        <v>16</v>
      </c>
    </row>
    <row r="198" spans="1:12">
      <c r="A198" t="s">
        <v>645</v>
      </c>
      <c r="B198" t="s">
        <v>646</v>
      </c>
      <c r="C198" t="s">
        <v>647</v>
      </c>
      <c r="D198" t="s">
        <v>271</v>
      </c>
      <c r="E198" t="s">
        <v>271</v>
      </c>
      <c r="F198" t="s">
        <v>39</v>
      </c>
      <c r="G198" t="b">
        <v>0</v>
      </c>
      <c r="H198">
        <v>11</v>
      </c>
      <c r="I198">
        <v>182</v>
      </c>
      <c r="J198" t="s">
        <v>23</v>
      </c>
      <c r="K198">
        <v>0</v>
      </c>
      <c r="L198" t="s">
        <v>16</v>
      </c>
    </row>
    <row r="199" spans="1:12">
      <c r="A199" t="s">
        <v>1084</v>
      </c>
      <c r="B199" t="s">
        <v>1085</v>
      </c>
      <c r="C199" t="s">
        <v>1086</v>
      </c>
      <c r="D199" t="s">
        <v>619</v>
      </c>
      <c r="E199" t="s">
        <v>271</v>
      </c>
      <c r="F199" t="s">
        <v>39</v>
      </c>
      <c r="G199" t="b">
        <v>0</v>
      </c>
      <c r="H199">
        <v>9</v>
      </c>
      <c r="I199">
        <v>30</v>
      </c>
      <c r="J199" t="s">
        <v>23</v>
      </c>
      <c r="K199">
        <v>-20</v>
      </c>
      <c r="L199" t="s">
        <v>25</v>
      </c>
    </row>
    <row r="200" spans="1:12">
      <c r="A200" t="s">
        <v>2007</v>
      </c>
      <c r="B200" t="s">
        <v>2008</v>
      </c>
      <c r="C200" t="s">
        <v>1439</v>
      </c>
      <c r="D200" t="s">
        <v>271</v>
      </c>
      <c r="E200" t="s">
        <v>271</v>
      </c>
      <c r="F200" t="s">
        <v>39</v>
      </c>
      <c r="G200" t="b">
        <v>0</v>
      </c>
      <c r="H200">
        <v>9</v>
      </c>
      <c r="I200">
        <v>18</v>
      </c>
      <c r="J200" t="s">
        <v>23</v>
      </c>
      <c r="K200">
        <v>0</v>
      </c>
      <c r="L200" t="s">
        <v>16</v>
      </c>
    </row>
    <row r="201" spans="1:12">
      <c r="A201" t="s">
        <v>2518</v>
      </c>
      <c r="B201" t="s">
        <v>2519</v>
      </c>
      <c r="C201" t="s">
        <v>2218</v>
      </c>
      <c r="D201" t="s">
        <v>133</v>
      </c>
      <c r="E201" t="s">
        <v>134</v>
      </c>
      <c r="F201" t="s">
        <v>75</v>
      </c>
      <c r="G201" t="b">
        <v>0</v>
      </c>
      <c r="H201">
        <v>8594</v>
      </c>
      <c r="I201">
        <v>5249</v>
      </c>
      <c r="J201" t="s">
        <v>23</v>
      </c>
      <c r="K201">
        <v>20</v>
      </c>
      <c r="L201" t="s">
        <v>15</v>
      </c>
    </row>
    <row r="202" spans="1:12">
      <c r="A202" t="s">
        <v>2325</v>
      </c>
      <c r="B202" t="s">
        <v>2326</v>
      </c>
      <c r="C202" t="s">
        <v>2327</v>
      </c>
      <c r="D202" t="s">
        <v>133</v>
      </c>
      <c r="E202" t="s">
        <v>134</v>
      </c>
      <c r="F202" t="s">
        <v>75</v>
      </c>
      <c r="G202" t="b">
        <v>0</v>
      </c>
      <c r="H202">
        <v>1594</v>
      </c>
      <c r="I202">
        <v>2660</v>
      </c>
      <c r="J202" t="s">
        <v>23</v>
      </c>
      <c r="K202">
        <v>10</v>
      </c>
      <c r="L202" t="s">
        <v>15</v>
      </c>
    </row>
    <row r="203" spans="1:12">
      <c r="A203" t="s">
        <v>272</v>
      </c>
      <c r="B203" t="s">
        <v>273</v>
      </c>
      <c r="C203" t="s">
        <v>274</v>
      </c>
      <c r="D203" t="s">
        <v>133</v>
      </c>
      <c r="E203" t="s">
        <v>134</v>
      </c>
      <c r="F203" t="s">
        <v>75</v>
      </c>
      <c r="G203" t="b">
        <v>0</v>
      </c>
      <c r="H203">
        <v>1461</v>
      </c>
      <c r="I203">
        <v>110</v>
      </c>
      <c r="J203" t="s">
        <v>23</v>
      </c>
      <c r="K203">
        <v>20</v>
      </c>
      <c r="L203" t="s">
        <v>15</v>
      </c>
    </row>
    <row r="204" spans="1:12">
      <c r="A204" t="s">
        <v>1056</v>
      </c>
      <c r="B204" t="s">
        <v>1057</v>
      </c>
      <c r="C204" t="s">
        <v>806</v>
      </c>
      <c r="D204" t="s">
        <v>133</v>
      </c>
      <c r="E204" t="s">
        <v>134</v>
      </c>
      <c r="F204" t="s">
        <v>75</v>
      </c>
      <c r="G204" t="b">
        <v>0</v>
      </c>
      <c r="H204">
        <v>580</v>
      </c>
      <c r="I204">
        <v>501</v>
      </c>
      <c r="J204" t="s">
        <v>23</v>
      </c>
      <c r="K204">
        <v>-10</v>
      </c>
      <c r="L204" t="s">
        <v>25</v>
      </c>
    </row>
    <row r="205" spans="1:12">
      <c r="A205" t="s">
        <v>638</v>
      </c>
      <c r="B205" t="s">
        <v>639</v>
      </c>
      <c r="C205" t="s">
        <v>640</v>
      </c>
      <c r="D205" t="s">
        <v>133</v>
      </c>
      <c r="E205" t="s">
        <v>134</v>
      </c>
      <c r="F205" t="s">
        <v>75</v>
      </c>
      <c r="G205" t="b">
        <v>0</v>
      </c>
      <c r="H205">
        <v>501</v>
      </c>
      <c r="I205">
        <v>641</v>
      </c>
      <c r="J205" t="s">
        <v>23</v>
      </c>
      <c r="K205">
        <v>0</v>
      </c>
      <c r="L205" t="s">
        <v>16</v>
      </c>
    </row>
    <row r="206" spans="1:12">
      <c r="A206" t="s">
        <v>510</v>
      </c>
      <c r="B206" t="s">
        <v>511</v>
      </c>
      <c r="C206" t="s">
        <v>198</v>
      </c>
      <c r="D206" t="s">
        <v>512</v>
      </c>
      <c r="E206" t="s">
        <v>134</v>
      </c>
      <c r="F206" t="s">
        <v>75</v>
      </c>
      <c r="G206" t="b">
        <v>0</v>
      </c>
      <c r="H206">
        <v>414</v>
      </c>
      <c r="I206">
        <v>206</v>
      </c>
      <c r="J206" t="s">
        <v>23</v>
      </c>
      <c r="K206">
        <v>-10</v>
      </c>
      <c r="L206" t="s">
        <v>25</v>
      </c>
    </row>
    <row r="207" spans="1:12">
      <c r="A207" t="s">
        <v>130</v>
      </c>
      <c r="B207" t="s">
        <v>131</v>
      </c>
      <c r="C207" t="s">
        <v>132</v>
      </c>
      <c r="D207" t="s">
        <v>133</v>
      </c>
      <c r="E207" t="s">
        <v>134</v>
      </c>
      <c r="F207" t="s">
        <v>75</v>
      </c>
      <c r="G207" t="b">
        <v>0</v>
      </c>
      <c r="H207">
        <v>61</v>
      </c>
      <c r="I207">
        <v>121</v>
      </c>
      <c r="J207" t="s">
        <v>23</v>
      </c>
      <c r="K207">
        <v>-10</v>
      </c>
      <c r="L207" t="s">
        <v>25</v>
      </c>
    </row>
    <row r="208" spans="1:12">
      <c r="A208" t="s">
        <v>1286</v>
      </c>
      <c r="B208" t="s">
        <v>1287</v>
      </c>
      <c r="C208" t="s">
        <v>373</v>
      </c>
      <c r="D208" t="s">
        <v>133</v>
      </c>
      <c r="E208" t="s">
        <v>134</v>
      </c>
      <c r="F208" t="s">
        <v>75</v>
      </c>
      <c r="G208" t="b">
        <v>0</v>
      </c>
      <c r="H208">
        <v>8</v>
      </c>
      <c r="I208">
        <v>166</v>
      </c>
      <c r="J208" t="s">
        <v>23</v>
      </c>
      <c r="K208">
        <v>30</v>
      </c>
      <c r="L208" t="s">
        <v>15</v>
      </c>
    </row>
    <row r="209" spans="1:12">
      <c r="A209" t="s">
        <v>1595</v>
      </c>
      <c r="B209" t="s">
        <v>1596</v>
      </c>
      <c r="C209" t="s">
        <v>136</v>
      </c>
      <c r="D209" t="s">
        <v>604</v>
      </c>
      <c r="E209" t="s">
        <v>109</v>
      </c>
      <c r="F209" t="s">
        <v>39</v>
      </c>
      <c r="G209" t="b">
        <v>1</v>
      </c>
      <c r="H209">
        <v>99379</v>
      </c>
      <c r="I209">
        <v>4518</v>
      </c>
      <c r="J209" t="s">
        <v>23</v>
      </c>
      <c r="K209">
        <v>-10</v>
      </c>
      <c r="L209" t="s">
        <v>25</v>
      </c>
    </row>
    <row r="210" spans="1:12">
      <c r="A210" t="s">
        <v>2360</v>
      </c>
      <c r="B210" t="s">
        <v>2361</v>
      </c>
      <c r="C210" t="s">
        <v>974</v>
      </c>
      <c r="D210" t="s">
        <v>2362</v>
      </c>
      <c r="E210" t="s">
        <v>109</v>
      </c>
      <c r="F210" t="s">
        <v>39</v>
      </c>
      <c r="G210" t="b">
        <v>0</v>
      </c>
      <c r="H210">
        <v>3239</v>
      </c>
      <c r="I210">
        <v>1965</v>
      </c>
      <c r="J210" t="s">
        <v>23</v>
      </c>
      <c r="K210">
        <v>-10</v>
      </c>
      <c r="L210" t="s">
        <v>25</v>
      </c>
    </row>
    <row r="211" spans="1:12">
      <c r="A211" t="s">
        <v>1244</v>
      </c>
      <c r="B211" t="s">
        <v>1245</v>
      </c>
      <c r="C211" t="s">
        <v>1246</v>
      </c>
      <c r="D211" t="s">
        <v>1247</v>
      </c>
      <c r="E211" t="s">
        <v>109</v>
      </c>
      <c r="F211" t="s">
        <v>39</v>
      </c>
      <c r="G211" t="b">
        <v>0</v>
      </c>
      <c r="H211">
        <v>3137</v>
      </c>
      <c r="I211">
        <v>566</v>
      </c>
      <c r="J211" t="s">
        <v>23</v>
      </c>
      <c r="K211">
        <v>-10</v>
      </c>
      <c r="L211" t="s">
        <v>25</v>
      </c>
    </row>
    <row r="212" spans="1:12">
      <c r="A212" t="s">
        <v>1329</v>
      </c>
      <c r="B212" t="s">
        <v>1330</v>
      </c>
      <c r="C212" t="s">
        <v>1331</v>
      </c>
      <c r="D212" t="s">
        <v>604</v>
      </c>
      <c r="E212" t="s">
        <v>109</v>
      </c>
      <c r="F212" t="s">
        <v>39</v>
      </c>
      <c r="G212" t="b">
        <v>0</v>
      </c>
      <c r="H212">
        <v>2204</v>
      </c>
      <c r="I212">
        <v>595</v>
      </c>
      <c r="J212" t="s">
        <v>23</v>
      </c>
      <c r="K212">
        <v>0</v>
      </c>
      <c r="L212" t="s">
        <v>16</v>
      </c>
    </row>
    <row r="213" spans="1:12">
      <c r="A213" t="s">
        <v>1181</v>
      </c>
      <c r="B213" t="s">
        <v>1182</v>
      </c>
      <c r="C213" t="s">
        <v>337</v>
      </c>
      <c r="D213" t="s">
        <v>604</v>
      </c>
      <c r="E213" t="s">
        <v>109</v>
      </c>
      <c r="F213" t="s">
        <v>39</v>
      </c>
      <c r="G213" t="b">
        <v>0</v>
      </c>
      <c r="H213">
        <v>1183</v>
      </c>
      <c r="I213">
        <v>2241</v>
      </c>
      <c r="J213" t="s">
        <v>23</v>
      </c>
      <c r="K213">
        <v>30</v>
      </c>
      <c r="L213" t="s">
        <v>15</v>
      </c>
    </row>
    <row r="214" spans="1:12">
      <c r="A214" t="s">
        <v>602</v>
      </c>
      <c r="B214" t="s">
        <v>603</v>
      </c>
      <c r="C214" t="s">
        <v>198</v>
      </c>
      <c r="D214" t="s">
        <v>604</v>
      </c>
      <c r="E214" t="s">
        <v>109</v>
      </c>
      <c r="F214" t="s">
        <v>39</v>
      </c>
      <c r="G214" t="b">
        <v>0</v>
      </c>
      <c r="H214">
        <v>785</v>
      </c>
      <c r="I214">
        <v>682</v>
      </c>
      <c r="J214" t="s">
        <v>23</v>
      </c>
      <c r="K214">
        <v>-30</v>
      </c>
      <c r="L214" t="s">
        <v>25</v>
      </c>
    </row>
    <row r="215" spans="1:12">
      <c r="A215" t="s">
        <v>980</v>
      </c>
      <c r="B215" t="s">
        <v>981</v>
      </c>
      <c r="C215" t="s">
        <v>982</v>
      </c>
      <c r="D215" t="s">
        <v>13</v>
      </c>
      <c r="E215" t="s">
        <v>109</v>
      </c>
      <c r="F215" t="s">
        <v>39</v>
      </c>
      <c r="G215" t="b">
        <v>0</v>
      </c>
      <c r="H215">
        <v>397</v>
      </c>
      <c r="I215">
        <v>369</v>
      </c>
      <c r="J215" t="s">
        <v>23</v>
      </c>
      <c r="K215">
        <v>-10</v>
      </c>
      <c r="L215" t="s">
        <v>25</v>
      </c>
    </row>
    <row r="216" spans="1:12">
      <c r="A216" t="s">
        <v>2468</v>
      </c>
      <c r="B216" t="s">
        <v>2470</v>
      </c>
      <c r="C216" t="s">
        <v>2162</v>
      </c>
      <c r="D216" t="s">
        <v>108</v>
      </c>
      <c r="E216" t="s">
        <v>109</v>
      </c>
      <c r="F216" t="s">
        <v>39</v>
      </c>
      <c r="G216" t="b">
        <v>0</v>
      </c>
      <c r="H216">
        <v>207</v>
      </c>
      <c r="I216">
        <v>316</v>
      </c>
      <c r="J216" t="s">
        <v>23</v>
      </c>
      <c r="K216">
        <v>10</v>
      </c>
      <c r="L216" t="s">
        <v>15</v>
      </c>
    </row>
    <row r="217" spans="1:12">
      <c r="A217" t="s">
        <v>2579</v>
      </c>
      <c r="B217" t="s">
        <v>2580</v>
      </c>
      <c r="C217" t="s">
        <v>1637</v>
      </c>
      <c r="D217" t="s">
        <v>2581</v>
      </c>
      <c r="E217" t="s">
        <v>109</v>
      </c>
      <c r="F217" t="s">
        <v>39</v>
      </c>
      <c r="G217" t="b">
        <v>0</v>
      </c>
      <c r="H217">
        <v>123</v>
      </c>
      <c r="I217">
        <v>167</v>
      </c>
      <c r="J217" t="s">
        <v>23</v>
      </c>
      <c r="K217">
        <v>10</v>
      </c>
      <c r="L217" t="s">
        <v>15</v>
      </c>
    </row>
    <row r="218" spans="1:12">
      <c r="A218" t="s">
        <v>1381</v>
      </c>
      <c r="B218" t="s">
        <v>1382</v>
      </c>
      <c r="C218" t="s">
        <v>1383</v>
      </c>
      <c r="D218" t="s">
        <v>604</v>
      </c>
      <c r="E218" t="s">
        <v>109</v>
      </c>
      <c r="F218" t="s">
        <v>39</v>
      </c>
      <c r="G218" t="b">
        <v>0</v>
      </c>
      <c r="H218">
        <v>117</v>
      </c>
      <c r="I218">
        <v>269</v>
      </c>
      <c r="J218" t="s">
        <v>23</v>
      </c>
      <c r="K218">
        <v>-10</v>
      </c>
      <c r="L218" t="s">
        <v>25</v>
      </c>
    </row>
    <row r="219" spans="1:12">
      <c r="A219" t="s">
        <v>1228</v>
      </c>
      <c r="B219" t="s">
        <v>1229</v>
      </c>
      <c r="C219" t="s">
        <v>1127</v>
      </c>
      <c r="D219" t="s">
        <v>13</v>
      </c>
      <c r="E219" t="s">
        <v>109</v>
      </c>
      <c r="F219" t="s">
        <v>39</v>
      </c>
      <c r="G219" t="b">
        <v>0</v>
      </c>
      <c r="H219">
        <v>107</v>
      </c>
      <c r="I219">
        <v>67</v>
      </c>
      <c r="J219" t="s">
        <v>23</v>
      </c>
      <c r="K219">
        <v>-10</v>
      </c>
      <c r="L219" t="s">
        <v>25</v>
      </c>
    </row>
    <row r="220" spans="1:12">
      <c r="A220" t="s">
        <v>1865</v>
      </c>
      <c r="B220" t="s">
        <v>1866</v>
      </c>
      <c r="C220" t="s">
        <v>1867</v>
      </c>
      <c r="D220" t="s">
        <v>604</v>
      </c>
      <c r="E220" t="s">
        <v>109</v>
      </c>
      <c r="F220" t="s">
        <v>39</v>
      </c>
      <c r="G220" t="b">
        <v>0</v>
      </c>
      <c r="H220">
        <v>62</v>
      </c>
      <c r="I220">
        <v>231</v>
      </c>
      <c r="J220" t="s">
        <v>23</v>
      </c>
      <c r="K220">
        <v>-50</v>
      </c>
      <c r="L220" t="s">
        <v>25</v>
      </c>
    </row>
    <row r="221" spans="1:12">
      <c r="A221" t="s">
        <v>105</v>
      </c>
      <c r="B221" t="s">
        <v>106</v>
      </c>
      <c r="C221" t="s">
        <v>107</v>
      </c>
      <c r="D221" t="s">
        <v>108</v>
      </c>
      <c r="E221" t="s">
        <v>109</v>
      </c>
      <c r="F221" t="s">
        <v>39</v>
      </c>
      <c r="G221" t="b">
        <v>0</v>
      </c>
      <c r="H221">
        <v>44</v>
      </c>
      <c r="I221">
        <v>163</v>
      </c>
      <c r="J221" t="s">
        <v>23</v>
      </c>
      <c r="K221">
        <v>10</v>
      </c>
      <c r="L221" t="s">
        <v>15</v>
      </c>
    </row>
    <row r="222" spans="1:12">
      <c r="A222" t="s">
        <v>2460</v>
      </c>
      <c r="B222" t="s">
        <v>2461</v>
      </c>
      <c r="C222" t="s">
        <v>961</v>
      </c>
      <c r="D222" t="s">
        <v>13</v>
      </c>
      <c r="E222" t="s">
        <v>109</v>
      </c>
      <c r="F222" t="s">
        <v>39</v>
      </c>
      <c r="G222" t="b">
        <v>0</v>
      </c>
      <c r="H222">
        <v>9</v>
      </c>
      <c r="I222">
        <v>8</v>
      </c>
      <c r="J222" t="s">
        <v>23</v>
      </c>
      <c r="K222">
        <v>10</v>
      </c>
      <c r="L222" t="s">
        <v>15</v>
      </c>
    </row>
    <row r="223" spans="1:12">
      <c r="A223" t="s">
        <v>1631</v>
      </c>
      <c r="B223" t="s">
        <v>1632</v>
      </c>
      <c r="C223" t="s">
        <v>641</v>
      </c>
      <c r="D223" t="s">
        <v>1188</v>
      </c>
      <c r="E223" t="s">
        <v>1188</v>
      </c>
      <c r="F223" t="s">
        <v>22</v>
      </c>
      <c r="G223" t="b">
        <v>0</v>
      </c>
      <c r="H223">
        <v>2264</v>
      </c>
      <c r="I223">
        <v>2352</v>
      </c>
      <c r="J223" t="s">
        <v>23</v>
      </c>
      <c r="K223">
        <v>-10</v>
      </c>
      <c r="L223" t="s">
        <v>25</v>
      </c>
    </row>
    <row r="224" spans="1:12">
      <c r="A224" t="s">
        <v>1186</v>
      </c>
      <c r="B224" t="s">
        <v>1187</v>
      </c>
      <c r="C224" t="s">
        <v>641</v>
      </c>
      <c r="D224" t="s">
        <v>1188</v>
      </c>
      <c r="E224" t="s">
        <v>1188</v>
      </c>
      <c r="F224" t="s">
        <v>22</v>
      </c>
      <c r="G224" t="b">
        <v>0</v>
      </c>
      <c r="H224">
        <v>2264</v>
      </c>
      <c r="I224">
        <v>2351</v>
      </c>
      <c r="J224" t="s">
        <v>23</v>
      </c>
      <c r="K224">
        <v>10</v>
      </c>
      <c r="L224" t="s">
        <v>15</v>
      </c>
    </row>
    <row r="225" spans="1:12">
      <c r="A225" t="s">
        <v>2129</v>
      </c>
      <c r="B225" t="s">
        <v>2130</v>
      </c>
      <c r="C225" t="s">
        <v>324</v>
      </c>
      <c r="D225" t="s">
        <v>1188</v>
      </c>
      <c r="E225" t="s">
        <v>1188</v>
      </c>
      <c r="F225" t="s">
        <v>22</v>
      </c>
      <c r="G225" t="b">
        <v>0</v>
      </c>
      <c r="H225">
        <v>354</v>
      </c>
      <c r="I225">
        <v>291</v>
      </c>
      <c r="J225" t="s">
        <v>23</v>
      </c>
      <c r="K225">
        <v>0</v>
      </c>
      <c r="L225" t="s">
        <v>16</v>
      </c>
    </row>
    <row r="226" spans="1:12">
      <c r="A226" t="s">
        <v>1660</v>
      </c>
      <c r="B226" t="s">
        <v>1661</v>
      </c>
      <c r="C226" t="s">
        <v>1662</v>
      </c>
      <c r="D226" t="s">
        <v>1188</v>
      </c>
      <c r="E226" t="s">
        <v>1188</v>
      </c>
      <c r="F226" t="s">
        <v>22</v>
      </c>
      <c r="G226" t="b">
        <v>0</v>
      </c>
      <c r="H226">
        <v>1</v>
      </c>
      <c r="I226">
        <v>7</v>
      </c>
      <c r="J226" t="s">
        <v>693</v>
      </c>
      <c r="K226">
        <v>10</v>
      </c>
      <c r="L226" t="s">
        <v>15</v>
      </c>
    </row>
    <row r="227" spans="1:12">
      <c r="A227" t="s">
        <v>362</v>
      </c>
      <c r="B227" t="s">
        <v>363</v>
      </c>
      <c r="C227" t="s">
        <v>364</v>
      </c>
      <c r="D227" t="s">
        <v>365</v>
      </c>
      <c r="E227" t="s">
        <v>365</v>
      </c>
      <c r="F227" t="s">
        <v>164</v>
      </c>
      <c r="G227" t="b">
        <v>0</v>
      </c>
      <c r="H227">
        <v>3889</v>
      </c>
      <c r="I227">
        <v>734</v>
      </c>
      <c r="J227" t="s">
        <v>23</v>
      </c>
      <c r="K227">
        <v>-10</v>
      </c>
      <c r="L227" t="s">
        <v>25</v>
      </c>
    </row>
    <row r="228" spans="1:12">
      <c r="A228" t="s">
        <v>2437</v>
      </c>
      <c r="B228" t="s">
        <v>2438</v>
      </c>
      <c r="C228" t="s">
        <v>1083</v>
      </c>
      <c r="D228" t="s">
        <v>2439</v>
      </c>
      <c r="E228" t="s">
        <v>2440</v>
      </c>
      <c r="F228" t="s">
        <v>954</v>
      </c>
      <c r="G228" t="b">
        <v>0</v>
      </c>
      <c r="H228">
        <v>79</v>
      </c>
      <c r="I228">
        <v>235</v>
      </c>
      <c r="J228" t="s">
        <v>23</v>
      </c>
      <c r="K228">
        <v>-10</v>
      </c>
      <c r="L228" t="s">
        <v>25</v>
      </c>
    </row>
    <row r="229" spans="1:12">
      <c r="A229" t="s">
        <v>387</v>
      </c>
      <c r="B229" t="s">
        <v>388</v>
      </c>
      <c r="C229" t="s">
        <v>389</v>
      </c>
      <c r="D229" t="s">
        <v>390</v>
      </c>
      <c r="E229" t="s">
        <v>391</v>
      </c>
      <c r="F229" t="s">
        <v>392</v>
      </c>
      <c r="G229" t="b">
        <v>0</v>
      </c>
      <c r="H229">
        <v>6881</v>
      </c>
      <c r="I229">
        <v>101</v>
      </c>
      <c r="J229" t="s">
        <v>23</v>
      </c>
      <c r="K229">
        <v>10</v>
      </c>
      <c r="L229" t="s">
        <v>15</v>
      </c>
    </row>
    <row r="230" spans="1:12">
      <c r="A230" t="s">
        <v>2145</v>
      </c>
      <c r="B230" t="s">
        <v>2146</v>
      </c>
      <c r="C230" t="s">
        <v>884</v>
      </c>
      <c r="D230" t="s">
        <v>390</v>
      </c>
      <c r="E230" t="s">
        <v>391</v>
      </c>
      <c r="F230" t="s">
        <v>392</v>
      </c>
      <c r="G230" t="b">
        <v>0</v>
      </c>
      <c r="H230">
        <v>7</v>
      </c>
      <c r="I230">
        <v>21</v>
      </c>
      <c r="J230" t="s">
        <v>23</v>
      </c>
      <c r="K230">
        <v>0</v>
      </c>
      <c r="L230" t="s">
        <v>16</v>
      </c>
    </row>
    <row r="231" spans="1:12">
      <c r="A231" t="s">
        <v>1231</v>
      </c>
      <c r="B231" t="s">
        <v>1232</v>
      </c>
      <c r="C231" t="s">
        <v>508</v>
      </c>
      <c r="D231" t="s">
        <v>13</v>
      </c>
      <c r="E231" t="s">
        <v>1233</v>
      </c>
      <c r="F231" t="s">
        <v>39</v>
      </c>
      <c r="G231" t="b">
        <v>0</v>
      </c>
      <c r="H231">
        <v>2766</v>
      </c>
      <c r="I231">
        <v>3889</v>
      </c>
      <c r="J231" t="s">
        <v>23</v>
      </c>
      <c r="K231">
        <v>0</v>
      </c>
      <c r="L231" t="s">
        <v>16</v>
      </c>
    </row>
    <row r="232" spans="1:12">
      <c r="A232" t="s">
        <v>2240</v>
      </c>
      <c r="B232" t="s">
        <v>2241</v>
      </c>
      <c r="C232" t="s">
        <v>1136</v>
      </c>
      <c r="D232" t="s">
        <v>13</v>
      </c>
      <c r="E232" t="s">
        <v>1233</v>
      </c>
      <c r="F232" t="s">
        <v>39</v>
      </c>
      <c r="G232" t="b">
        <v>0</v>
      </c>
      <c r="H232">
        <v>366</v>
      </c>
      <c r="I232">
        <v>502</v>
      </c>
      <c r="J232" t="s">
        <v>23</v>
      </c>
      <c r="K232">
        <v>-10</v>
      </c>
      <c r="L232" t="s">
        <v>25</v>
      </c>
    </row>
    <row r="233" spans="1:12">
      <c r="A233" t="s">
        <v>886</v>
      </c>
      <c r="B233" t="s">
        <v>887</v>
      </c>
      <c r="C233" t="s">
        <v>888</v>
      </c>
      <c r="D233" t="s">
        <v>889</v>
      </c>
      <c r="E233" t="s">
        <v>890</v>
      </c>
      <c r="F233" t="s">
        <v>183</v>
      </c>
      <c r="G233" t="b">
        <v>0</v>
      </c>
      <c r="H233">
        <v>207</v>
      </c>
      <c r="I233">
        <v>322</v>
      </c>
      <c r="J233" t="s">
        <v>40</v>
      </c>
      <c r="K233">
        <v>0</v>
      </c>
      <c r="L233" t="s">
        <v>16</v>
      </c>
    </row>
    <row r="234" spans="1:12">
      <c r="A234" t="s">
        <v>2309</v>
      </c>
      <c r="B234" t="s">
        <v>2310</v>
      </c>
      <c r="C234" t="s">
        <v>246</v>
      </c>
      <c r="D234" t="s">
        <v>889</v>
      </c>
      <c r="E234" t="s">
        <v>890</v>
      </c>
      <c r="F234" t="s">
        <v>183</v>
      </c>
      <c r="G234" t="b">
        <v>0</v>
      </c>
      <c r="H234">
        <v>100</v>
      </c>
      <c r="I234">
        <v>71</v>
      </c>
      <c r="J234" t="s">
        <v>23</v>
      </c>
      <c r="K234">
        <v>0</v>
      </c>
      <c r="L234" t="s">
        <v>16</v>
      </c>
    </row>
    <row r="235" spans="1:12">
      <c r="A235" t="s">
        <v>2588</v>
      </c>
      <c r="B235" t="s">
        <v>2589</v>
      </c>
      <c r="C235" t="s">
        <v>2590</v>
      </c>
      <c r="D235" t="s">
        <v>889</v>
      </c>
      <c r="E235" t="s">
        <v>890</v>
      </c>
      <c r="F235" t="s">
        <v>183</v>
      </c>
      <c r="G235" t="b">
        <v>0</v>
      </c>
      <c r="H235">
        <v>65</v>
      </c>
      <c r="I235">
        <v>49</v>
      </c>
      <c r="J235" t="s">
        <v>40</v>
      </c>
      <c r="K235">
        <v>10</v>
      </c>
      <c r="L235" t="s">
        <v>15</v>
      </c>
    </row>
    <row r="236" spans="1:12">
      <c r="A236" t="s">
        <v>260</v>
      </c>
      <c r="B236" t="s">
        <v>261</v>
      </c>
      <c r="C236" t="s">
        <v>262</v>
      </c>
      <c r="D236" t="s">
        <v>263</v>
      </c>
      <c r="E236" t="s">
        <v>264</v>
      </c>
      <c r="F236" t="s">
        <v>265</v>
      </c>
      <c r="G236" t="b">
        <v>0</v>
      </c>
      <c r="H236">
        <v>1431</v>
      </c>
      <c r="I236">
        <v>1784</v>
      </c>
      <c r="J236" t="s">
        <v>23</v>
      </c>
      <c r="K236">
        <v>-10</v>
      </c>
      <c r="L236" t="s">
        <v>25</v>
      </c>
    </row>
    <row r="237" spans="1:12">
      <c r="A237" t="s">
        <v>2020</v>
      </c>
      <c r="B237" t="s">
        <v>2021</v>
      </c>
      <c r="C237" t="s">
        <v>2022</v>
      </c>
      <c r="D237" t="s">
        <v>13</v>
      </c>
      <c r="E237" t="s">
        <v>2023</v>
      </c>
      <c r="F237" t="s">
        <v>2024</v>
      </c>
      <c r="G237" t="b">
        <v>0</v>
      </c>
      <c r="H237">
        <v>159</v>
      </c>
      <c r="I237">
        <v>152</v>
      </c>
      <c r="J237" t="s">
        <v>2025</v>
      </c>
      <c r="K237">
        <v>0</v>
      </c>
      <c r="L237" t="s">
        <v>16</v>
      </c>
    </row>
    <row r="238" spans="1:12">
      <c r="A238" t="s">
        <v>1978</v>
      </c>
      <c r="B238" t="s">
        <v>1979</v>
      </c>
      <c r="C238" t="s">
        <v>939</v>
      </c>
      <c r="D238" t="s">
        <v>425</v>
      </c>
      <c r="E238" t="s">
        <v>2672</v>
      </c>
      <c r="F238" t="s">
        <v>80</v>
      </c>
      <c r="G238" t="b">
        <v>0</v>
      </c>
      <c r="H238">
        <v>62177</v>
      </c>
      <c r="I238">
        <v>346</v>
      </c>
      <c r="J238" t="s">
        <v>52</v>
      </c>
      <c r="K238">
        <v>0</v>
      </c>
      <c r="L238" t="s">
        <v>16</v>
      </c>
    </row>
    <row r="239" spans="1:12">
      <c r="A239" t="s">
        <v>934</v>
      </c>
      <c r="B239" t="s">
        <v>938</v>
      </c>
      <c r="C239" t="s">
        <v>939</v>
      </c>
      <c r="D239" t="s">
        <v>425</v>
      </c>
      <c r="E239" t="s">
        <v>2672</v>
      </c>
      <c r="F239" t="s">
        <v>80</v>
      </c>
      <c r="G239" t="b">
        <v>0</v>
      </c>
      <c r="H239">
        <v>62084</v>
      </c>
      <c r="I239">
        <v>346</v>
      </c>
      <c r="J239" t="s">
        <v>52</v>
      </c>
      <c r="K239">
        <v>10</v>
      </c>
      <c r="L239" t="s">
        <v>15</v>
      </c>
    </row>
    <row r="240" spans="1:12">
      <c r="A240" t="s">
        <v>984</v>
      </c>
      <c r="B240" t="s">
        <v>985</v>
      </c>
      <c r="C240" t="s">
        <v>939</v>
      </c>
      <c r="D240" t="s">
        <v>425</v>
      </c>
      <c r="E240" t="s">
        <v>2672</v>
      </c>
      <c r="F240" t="s">
        <v>80</v>
      </c>
      <c r="G240" t="b">
        <v>0</v>
      </c>
      <c r="H240">
        <v>62084</v>
      </c>
      <c r="I240">
        <v>346</v>
      </c>
      <c r="J240" t="s">
        <v>52</v>
      </c>
      <c r="K240">
        <v>10</v>
      </c>
      <c r="L240" t="s">
        <v>15</v>
      </c>
    </row>
    <row r="241" spans="1:12">
      <c r="A241" t="s">
        <v>2063</v>
      </c>
      <c r="B241" t="s">
        <v>2064</v>
      </c>
      <c r="C241" t="s">
        <v>2065</v>
      </c>
      <c r="D241" t="s">
        <v>584</v>
      </c>
      <c r="E241" t="s">
        <v>585</v>
      </c>
      <c r="F241" t="s">
        <v>39</v>
      </c>
      <c r="G241" t="b">
        <v>0</v>
      </c>
      <c r="H241">
        <v>8588</v>
      </c>
      <c r="I241">
        <v>1223</v>
      </c>
      <c r="J241" t="s">
        <v>23</v>
      </c>
      <c r="K241">
        <v>-20</v>
      </c>
      <c r="L241" t="s">
        <v>25</v>
      </c>
    </row>
    <row r="242" spans="1:12">
      <c r="A242" t="s">
        <v>1726</v>
      </c>
      <c r="B242" t="s">
        <v>1727</v>
      </c>
      <c r="C242" t="s">
        <v>1101</v>
      </c>
      <c r="D242" t="s">
        <v>584</v>
      </c>
      <c r="E242" t="s">
        <v>585</v>
      </c>
      <c r="F242" t="s">
        <v>39</v>
      </c>
      <c r="G242" t="b">
        <v>0</v>
      </c>
      <c r="H242">
        <v>3975</v>
      </c>
      <c r="I242">
        <v>877</v>
      </c>
      <c r="J242" t="s">
        <v>23</v>
      </c>
      <c r="K242">
        <v>0</v>
      </c>
      <c r="L242" t="s">
        <v>16</v>
      </c>
    </row>
    <row r="243" spans="1:12">
      <c r="A243" t="s">
        <v>2548</v>
      </c>
      <c r="B243" t="s">
        <v>2549</v>
      </c>
      <c r="C243" t="s">
        <v>113</v>
      </c>
      <c r="D243" t="s">
        <v>584</v>
      </c>
      <c r="E243" t="s">
        <v>585</v>
      </c>
      <c r="F243" t="s">
        <v>39</v>
      </c>
      <c r="G243" t="b">
        <v>0</v>
      </c>
      <c r="H243">
        <v>3715</v>
      </c>
      <c r="I243">
        <v>3679</v>
      </c>
      <c r="J243" t="s">
        <v>23</v>
      </c>
      <c r="K243">
        <v>-10</v>
      </c>
      <c r="L243" t="s">
        <v>25</v>
      </c>
    </row>
    <row r="244" spans="1:12">
      <c r="A244" t="s">
        <v>1133</v>
      </c>
      <c r="B244" t="s">
        <v>1134</v>
      </c>
      <c r="C244" t="s">
        <v>1135</v>
      </c>
      <c r="D244" t="s">
        <v>584</v>
      </c>
      <c r="E244" t="s">
        <v>585</v>
      </c>
      <c r="F244" t="s">
        <v>39</v>
      </c>
      <c r="G244" t="b">
        <v>0</v>
      </c>
      <c r="H244">
        <v>2076</v>
      </c>
      <c r="I244">
        <v>300</v>
      </c>
      <c r="J244" t="s">
        <v>23</v>
      </c>
      <c r="K244">
        <v>-10</v>
      </c>
      <c r="L244" t="s">
        <v>25</v>
      </c>
    </row>
    <row r="245" spans="1:12">
      <c r="A245" t="s">
        <v>1828</v>
      </c>
      <c r="B245" t="s">
        <v>1829</v>
      </c>
      <c r="C245" t="s">
        <v>113</v>
      </c>
      <c r="D245" t="s">
        <v>1830</v>
      </c>
      <c r="E245" t="s">
        <v>585</v>
      </c>
      <c r="F245" t="s">
        <v>39</v>
      </c>
      <c r="G245" t="b">
        <v>1</v>
      </c>
      <c r="H245">
        <v>1809</v>
      </c>
      <c r="I245">
        <v>1138</v>
      </c>
      <c r="J245" t="s">
        <v>23</v>
      </c>
      <c r="K245">
        <v>10</v>
      </c>
      <c r="L245" t="s">
        <v>15</v>
      </c>
    </row>
    <row r="246" spans="1:12">
      <c r="A246" t="s">
        <v>787</v>
      </c>
      <c r="B246" t="s">
        <v>788</v>
      </c>
      <c r="C246" t="s">
        <v>583</v>
      </c>
      <c r="D246" t="s">
        <v>584</v>
      </c>
      <c r="E246" t="s">
        <v>585</v>
      </c>
      <c r="F246" t="s">
        <v>39</v>
      </c>
      <c r="G246" t="b">
        <v>0</v>
      </c>
      <c r="H246">
        <v>1355</v>
      </c>
      <c r="I246">
        <v>1069</v>
      </c>
      <c r="J246" t="s">
        <v>23</v>
      </c>
      <c r="K246">
        <v>-20</v>
      </c>
      <c r="L246" t="s">
        <v>25</v>
      </c>
    </row>
    <row r="247" spans="1:12">
      <c r="A247" t="s">
        <v>802</v>
      </c>
      <c r="B247" t="s">
        <v>803</v>
      </c>
      <c r="C247" t="s">
        <v>583</v>
      </c>
      <c r="D247" t="s">
        <v>584</v>
      </c>
      <c r="E247" t="s">
        <v>585</v>
      </c>
      <c r="F247" t="s">
        <v>39</v>
      </c>
      <c r="G247" t="b">
        <v>0</v>
      </c>
      <c r="H247">
        <v>1355</v>
      </c>
      <c r="I247">
        <v>1069</v>
      </c>
      <c r="J247" t="s">
        <v>23</v>
      </c>
      <c r="K247">
        <v>10</v>
      </c>
      <c r="L247" t="s">
        <v>15</v>
      </c>
    </row>
    <row r="248" spans="1:12">
      <c r="A248" t="s">
        <v>821</v>
      </c>
      <c r="B248" t="s">
        <v>822</v>
      </c>
      <c r="C248" t="s">
        <v>583</v>
      </c>
      <c r="D248" t="s">
        <v>584</v>
      </c>
      <c r="E248" t="s">
        <v>585</v>
      </c>
      <c r="F248" t="s">
        <v>39</v>
      </c>
      <c r="G248" t="b">
        <v>0</v>
      </c>
      <c r="H248">
        <v>1354</v>
      </c>
      <c r="I248">
        <v>1070</v>
      </c>
      <c r="J248" t="s">
        <v>23</v>
      </c>
      <c r="K248">
        <v>10</v>
      </c>
      <c r="L248" t="s">
        <v>15</v>
      </c>
    </row>
    <row r="249" spans="1:12">
      <c r="A249" t="s">
        <v>581</v>
      </c>
      <c r="B249" t="s">
        <v>582</v>
      </c>
      <c r="C249" t="s">
        <v>583</v>
      </c>
      <c r="D249" t="s">
        <v>584</v>
      </c>
      <c r="E249" t="s">
        <v>585</v>
      </c>
      <c r="F249" t="s">
        <v>39</v>
      </c>
      <c r="G249" t="b">
        <v>0</v>
      </c>
      <c r="H249">
        <v>1353</v>
      </c>
      <c r="I249">
        <v>1068</v>
      </c>
      <c r="J249" t="s">
        <v>23</v>
      </c>
      <c r="K249">
        <v>20</v>
      </c>
      <c r="L249" t="s">
        <v>15</v>
      </c>
    </row>
    <row r="250" spans="1:12">
      <c r="A250" t="s">
        <v>2085</v>
      </c>
      <c r="B250" t="s">
        <v>2086</v>
      </c>
      <c r="C250" t="s">
        <v>1954</v>
      </c>
      <c r="D250" t="s">
        <v>13</v>
      </c>
      <c r="E250" t="s">
        <v>585</v>
      </c>
      <c r="F250" t="s">
        <v>39</v>
      </c>
      <c r="G250" t="b">
        <v>0</v>
      </c>
      <c r="H250">
        <v>1214</v>
      </c>
      <c r="I250">
        <v>2257</v>
      </c>
      <c r="J250" t="s">
        <v>23</v>
      </c>
      <c r="K250">
        <v>0</v>
      </c>
      <c r="L250" t="s">
        <v>16</v>
      </c>
    </row>
    <row r="251" spans="1:12">
      <c r="A251" t="s">
        <v>2138</v>
      </c>
      <c r="B251" t="s">
        <v>2139</v>
      </c>
      <c r="C251" t="s">
        <v>1087</v>
      </c>
      <c r="D251" t="s">
        <v>584</v>
      </c>
      <c r="E251" t="s">
        <v>585</v>
      </c>
      <c r="F251" t="s">
        <v>39</v>
      </c>
      <c r="G251" t="b">
        <v>0</v>
      </c>
      <c r="H251">
        <v>1189</v>
      </c>
      <c r="I251">
        <v>1103</v>
      </c>
      <c r="J251" t="s">
        <v>23</v>
      </c>
      <c r="K251">
        <v>10</v>
      </c>
      <c r="L251" t="s">
        <v>15</v>
      </c>
    </row>
    <row r="252" spans="1:12">
      <c r="A252" t="s">
        <v>2250</v>
      </c>
      <c r="B252" t="s">
        <v>2251</v>
      </c>
      <c r="C252" t="s">
        <v>243</v>
      </c>
      <c r="D252" t="s">
        <v>13</v>
      </c>
      <c r="E252" t="s">
        <v>585</v>
      </c>
      <c r="F252" t="s">
        <v>39</v>
      </c>
      <c r="G252" t="b">
        <v>0</v>
      </c>
      <c r="H252">
        <v>241</v>
      </c>
      <c r="I252">
        <v>317</v>
      </c>
      <c r="J252" t="s">
        <v>23</v>
      </c>
      <c r="K252">
        <v>20</v>
      </c>
      <c r="L252" t="s">
        <v>15</v>
      </c>
    </row>
    <row r="253" spans="1:12">
      <c r="A253" t="s">
        <v>2368</v>
      </c>
      <c r="B253" t="s">
        <v>2369</v>
      </c>
      <c r="C253" t="s">
        <v>504</v>
      </c>
      <c r="D253" t="s">
        <v>584</v>
      </c>
      <c r="E253" t="s">
        <v>585</v>
      </c>
      <c r="F253" t="s">
        <v>39</v>
      </c>
      <c r="G253" t="b">
        <v>0</v>
      </c>
      <c r="H253">
        <v>195</v>
      </c>
      <c r="I253">
        <v>173</v>
      </c>
      <c r="J253" t="s">
        <v>23</v>
      </c>
      <c r="K253">
        <v>0</v>
      </c>
      <c r="L253" t="s">
        <v>16</v>
      </c>
    </row>
    <row r="254" spans="1:12">
      <c r="A254" t="s">
        <v>2377</v>
      </c>
      <c r="B254" t="s">
        <v>2378</v>
      </c>
      <c r="C254" t="s">
        <v>2379</v>
      </c>
      <c r="D254" t="s">
        <v>2380</v>
      </c>
      <c r="E254" t="s">
        <v>585</v>
      </c>
      <c r="F254" t="s">
        <v>39</v>
      </c>
      <c r="G254" t="b">
        <v>0</v>
      </c>
      <c r="H254">
        <v>61</v>
      </c>
      <c r="I254">
        <v>127</v>
      </c>
      <c r="J254" t="s">
        <v>23</v>
      </c>
      <c r="K254">
        <v>10</v>
      </c>
      <c r="L254" t="s">
        <v>15</v>
      </c>
    </row>
    <row r="255" spans="1:12">
      <c r="A255" t="s">
        <v>1831</v>
      </c>
      <c r="B255" t="s">
        <v>1832</v>
      </c>
      <c r="C255" t="s">
        <v>1833</v>
      </c>
      <c r="D255" t="s">
        <v>584</v>
      </c>
      <c r="E255" t="s">
        <v>585</v>
      </c>
      <c r="F255" t="s">
        <v>39</v>
      </c>
      <c r="G255" t="b">
        <v>0</v>
      </c>
      <c r="H255">
        <v>46</v>
      </c>
      <c r="I255">
        <v>21</v>
      </c>
      <c r="J255" t="s">
        <v>23</v>
      </c>
      <c r="K255">
        <v>0</v>
      </c>
      <c r="L255" t="s">
        <v>16</v>
      </c>
    </row>
    <row r="256" spans="1:12">
      <c r="A256" t="s">
        <v>1950</v>
      </c>
      <c r="B256" t="s">
        <v>1951</v>
      </c>
      <c r="C256" t="s">
        <v>114</v>
      </c>
      <c r="D256" t="s">
        <v>584</v>
      </c>
      <c r="E256" t="s">
        <v>585</v>
      </c>
      <c r="F256" t="s">
        <v>39</v>
      </c>
      <c r="G256" t="b">
        <v>0</v>
      </c>
      <c r="H256">
        <v>45</v>
      </c>
      <c r="I256">
        <v>37</v>
      </c>
      <c r="J256" t="s">
        <v>23</v>
      </c>
      <c r="K256">
        <v>0</v>
      </c>
      <c r="L256" t="s">
        <v>16</v>
      </c>
    </row>
    <row r="257" spans="1:12">
      <c r="A257" t="s">
        <v>2172</v>
      </c>
      <c r="B257" t="s">
        <v>2173</v>
      </c>
      <c r="C257" t="s">
        <v>1241</v>
      </c>
      <c r="D257" t="s">
        <v>2174</v>
      </c>
      <c r="E257" t="s">
        <v>585</v>
      </c>
      <c r="F257" t="s">
        <v>39</v>
      </c>
      <c r="G257" t="b">
        <v>0</v>
      </c>
      <c r="H257">
        <v>11</v>
      </c>
      <c r="I257">
        <v>32</v>
      </c>
      <c r="J257" t="s">
        <v>23</v>
      </c>
      <c r="K257">
        <v>-10</v>
      </c>
      <c r="L257" t="s">
        <v>25</v>
      </c>
    </row>
    <row r="258" spans="1:12">
      <c r="A258" t="s">
        <v>742</v>
      </c>
      <c r="B258" t="s">
        <v>743</v>
      </c>
      <c r="C258" t="s">
        <v>744</v>
      </c>
      <c r="D258" t="s">
        <v>584</v>
      </c>
      <c r="E258" t="s">
        <v>585</v>
      </c>
      <c r="F258" t="s">
        <v>39</v>
      </c>
      <c r="G258" t="b">
        <v>0</v>
      </c>
      <c r="H258">
        <v>0</v>
      </c>
      <c r="I258">
        <v>12</v>
      </c>
      <c r="J258" t="s">
        <v>23</v>
      </c>
      <c r="K258">
        <v>30</v>
      </c>
      <c r="L258" t="s">
        <v>15</v>
      </c>
    </row>
    <row r="259" spans="1:12">
      <c r="A259" t="s">
        <v>2381</v>
      </c>
      <c r="B259" t="s">
        <v>2382</v>
      </c>
      <c r="C259" t="s">
        <v>1459</v>
      </c>
      <c r="D259" t="s">
        <v>13</v>
      </c>
      <c r="E259" t="s">
        <v>2383</v>
      </c>
      <c r="F259" t="s">
        <v>39</v>
      </c>
      <c r="G259" t="b">
        <v>0</v>
      </c>
      <c r="H259">
        <v>594</v>
      </c>
      <c r="I259">
        <v>439</v>
      </c>
      <c r="J259" t="s">
        <v>23</v>
      </c>
      <c r="K259">
        <v>30</v>
      </c>
      <c r="L259" t="s">
        <v>15</v>
      </c>
    </row>
    <row r="260" spans="1:12">
      <c r="A260" t="s">
        <v>1730</v>
      </c>
      <c r="B260" t="s">
        <v>1731</v>
      </c>
      <c r="C260" t="s">
        <v>226</v>
      </c>
      <c r="D260" t="s">
        <v>13</v>
      </c>
      <c r="E260" t="s">
        <v>1732</v>
      </c>
      <c r="F260" t="s">
        <v>39</v>
      </c>
      <c r="G260" t="b">
        <v>0</v>
      </c>
      <c r="H260">
        <v>2325</v>
      </c>
      <c r="I260">
        <v>517</v>
      </c>
      <c r="J260" t="s">
        <v>23</v>
      </c>
      <c r="K260">
        <v>0</v>
      </c>
      <c r="L260" t="s">
        <v>16</v>
      </c>
    </row>
    <row r="261" spans="1:12">
      <c r="A261" t="s">
        <v>2140</v>
      </c>
      <c r="B261" t="s">
        <v>2141</v>
      </c>
      <c r="C261" t="s">
        <v>2142</v>
      </c>
      <c r="D261" t="s">
        <v>1068</v>
      </c>
      <c r="E261" t="s">
        <v>1069</v>
      </c>
      <c r="F261" t="s">
        <v>190</v>
      </c>
      <c r="G261" t="b">
        <v>0</v>
      </c>
      <c r="H261">
        <v>200</v>
      </c>
      <c r="I261">
        <v>661</v>
      </c>
      <c r="J261" t="s">
        <v>23</v>
      </c>
      <c r="K261">
        <v>0</v>
      </c>
      <c r="L261" t="s">
        <v>16</v>
      </c>
    </row>
    <row r="262" spans="1:12">
      <c r="A262" t="s">
        <v>1065</v>
      </c>
      <c r="B262" t="s">
        <v>1066</v>
      </c>
      <c r="C262" t="s">
        <v>1067</v>
      </c>
      <c r="D262" t="s">
        <v>1068</v>
      </c>
      <c r="E262" t="s">
        <v>1069</v>
      </c>
      <c r="F262" t="s">
        <v>190</v>
      </c>
      <c r="G262" t="b">
        <v>0</v>
      </c>
      <c r="H262">
        <v>110</v>
      </c>
      <c r="I262">
        <v>382</v>
      </c>
      <c r="J262" t="s">
        <v>23</v>
      </c>
      <c r="K262">
        <v>0</v>
      </c>
      <c r="L262" t="s">
        <v>16</v>
      </c>
    </row>
    <row r="263" spans="1:12">
      <c r="A263" t="s">
        <v>1937</v>
      </c>
      <c r="B263" t="s">
        <v>1938</v>
      </c>
      <c r="C263" t="s">
        <v>1939</v>
      </c>
      <c r="D263" t="s">
        <v>1068</v>
      </c>
      <c r="E263" t="s">
        <v>1069</v>
      </c>
      <c r="F263" t="s">
        <v>190</v>
      </c>
      <c r="G263" t="b">
        <v>0</v>
      </c>
      <c r="H263">
        <v>45</v>
      </c>
      <c r="I263">
        <v>386</v>
      </c>
      <c r="J263" t="s">
        <v>23</v>
      </c>
      <c r="K263">
        <v>40</v>
      </c>
      <c r="L263" t="s">
        <v>15</v>
      </c>
    </row>
    <row r="264" spans="1:12">
      <c r="A264" t="s">
        <v>992</v>
      </c>
      <c r="B264" t="s">
        <v>993</v>
      </c>
      <c r="C264" t="s">
        <v>994</v>
      </c>
      <c r="D264" t="s">
        <v>995</v>
      </c>
      <c r="E264" t="s">
        <v>996</v>
      </c>
      <c r="F264" t="s">
        <v>190</v>
      </c>
      <c r="G264" t="b">
        <v>0</v>
      </c>
      <c r="H264">
        <v>8</v>
      </c>
      <c r="I264">
        <v>20</v>
      </c>
      <c r="J264" t="s">
        <v>191</v>
      </c>
      <c r="K264">
        <v>-10</v>
      </c>
      <c r="L264" t="s">
        <v>25</v>
      </c>
    </row>
    <row r="265" spans="1:12">
      <c r="A265" t="s">
        <v>200</v>
      </c>
      <c r="B265" t="s">
        <v>201</v>
      </c>
      <c r="C265" t="s">
        <v>202</v>
      </c>
      <c r="D265" t="s">
        <v>203</v>
      </c>
      <c r="E265" t="s">
        <v>203</v>
      </c>
      <c r="F265" t="s">
        <v>204</v>
      </c>
      <c r="G265" t="b">
        <v>0</v>
      </c>
      <c r="H265">
        <v>9948</v>
      </c>
      <c r="I265">
        <v>389</v>
      </c>
      <c r="J265" t="s">
        <v>23</v>
      </c>
      <c r="K265">
        <v>0</v>
      </c>
      <c r="L265" t="s">
        <v>16</v>
      </c>
    </row>
    <row r="266" spans="1:12">
      <c r="A266" t="s">
        <v>1952</v>
      </c>
      <c r="B266" t="s">
        <v>1953</v>
      </c>
      <c r="C266" t="s">
        <v>1954</v>
      </c>
      <c r="D266" t="s">
        <v>203</v>
      </c>
      <c r="E266" t="s">
        <v>203</v>
      </c>
      <c r="F266" t="s">
        <v>204</v>
      </c>
      <c r="G266" t="b">
        <v>0</v>
      </c>
      <c r="H266">
        <v>40</v>
      </c>
      <c r="I266">
        <v>101</v>
      </c>
      <c r="J266" t="s">
        <v>23</v>
      </c>
      <c r="K266">
        <v>-10</v>
      </c>
      <c r="L266" t="s">
        <v>25</v>
      </c>
    </row>
    <row r="267" spans="1:12">
      <c r="A267" t="s">
        <v>27</v>
      </c>
      <c r="B267" t="s">
        <v>28</v>
      </c>
      <c r="C267" t="s">
        <v>29</v>
      </c>
      <c r="D267" t="s">
        <v>30</v>
      </c>
      <c r="E267" t="s">
        <v>31</v>
      </c>
      <c r="F267" t="s">
        <v>32</v>
      </c>
      <c r="G267" t="b">
        <v>0</v>
      </c>
      <c r="H267">
        <v>690</v>
      </c>
      <c r="I267">
        <v>1012</v>
      </c>
      <c r="J267" t="s">
        <v>33</v>
      </c>
      <c r="K267">
        <v>0</v>
      </c>
      <c r="L267" t="s">
        <v>16</v>
      </c>
    </row>
    <row r="268" spans="1:12">
      <c r="A268" t="s">
        <v>1200</v>
      </c>
      <c r="B268" t="s">
        <v>1201</v>
      </c>
      <c r="C268" t="s">
        <v>1202</v>
      </c>
      <c r="D268" t="s">
        <v>1203</v>
      </c>
      <c r="E268" t="s">
        <v>1204</v>
      </c>
      <c r="F268" t="s">
        <v>39</v>
      </c>
      <c r="G268" t="b">
        <v>0</v>
      </c>
      <c r="H268">
        <v>13475</v>
      </c>
      <c r="I268">
        <v>492</v>
      </c>
      <c r="J268" t="s">
        <v>23</v>
      </c>
      <c r="K268">
        <v>-10</v>
      </c>
      <c r="L268" t="s">
        <v>25</v>
      </c>
    </row>
    <row r="269" spans="1:12">
      <c r="A269" t="s">
        <v>1972</v>
      </c>
      <c r="B269" t="s">
        <v>1973</v>
      </c>
      <c r="C269" t="s">
        <v>1974</v>
      </c>
      <c r="D269" t="s">
        <v>1203</v>
      </c>
      <c r="E269" t="s">
        <v>1204</v>
      </c>
      <c r="F269" t="s">
        <v>39</v>
      </c>
      <c r="G269" t="b">
        <v>0</v>
      </c>
      <c r="H269">
        <v>3</v>
      </c>
      <c r="I269">
        <v>30</v>
      </c>
      <c r="J269" t="s">
        <v>23</v>
      </c>
      <c r="K269">
        <v>0</v>
      </c>
      <c r="L269" t="s">
        <v>16</v>
      </c>
    </row>
    <row r="270" spans="1:12">
      <c r="A270" t="s">
        <v>275</v>
      </c>
      <c r="B270" t="s">
        <v>276</v>
      </c>
      <c r="C270" t="s">
        <v>277</v>
      </c>
      <c r="D270" t="s">
        <v>13</v>
      </c>
      <c r="E270" t="s">
        <v>278</v>
      </c>
      <c r="F270" t="s">
        <v>22</v>
      </c>
      <c r="G270" t="b">
        <v>0</v>
      </c>
      <c r="H270">
        <v>759</v>
      </c>
      <c r="I270">
        <v>867</v>
      </c>
      <c r="J270" t="s">
        <v>23</v>
      </c>
      <c r="K270">
        <v>-10</v>
      </c>
      <c r="L270" t="s">
        <v>25</v>
      </c>
    </row>
    <row r="271" spans="1:12">
      <c r="A271" t="s">
        <v>2099</v>
      </c>
      <c r="B271" t="s">
        <v>2100</v>
      </c>
      <c r="C271" t="s">
        <v>1791</v>
      </c>
      <c r="D271" t="s">
        <v>13</v>
      </c>
      <c r="E271" t="s">
        <v>278</v>
      </c>
      <c r="F271" t="s">
        <v>22</v>
      </c>
      <c r="G271" t="b">
        <v>0</v>
      </c>
      <c r="H271">
        <v>517</v>
      </c>
      <c r="I271">
        <v>850</v>
      </c>
      <c r="J271" t="s">
        <v>23</v>
      </c>
      <c r="K271">
        <v>10</v>
      </c>
      <c r="L271" t="s">
        <v>15</v>
      </c>
    </row>
    <row r="272" spans="1:12">
      <c r="A272" t="s">
        <v>2626</v>
      </c>
      <c r="B272" t="s">
        <v>2627</v>
      </c>
      <c r="C272" t="s">
        <v>2082</v>
      </c>
      <c r="D272" t="s">
        <v>13</v>
      </c>
      <c r="E272" t="s">
        <v>908</v>
      </c>
      <c r="F272" t="s">
        <v>39</v>
      </c>
      <c r="G272" t="b">
        <v>0</v>
      </c>
      <c r="H272">
        <v>31617</v>
      </c>
      <c r="I272">
        <v>156</v>
      </c>
      <c r="J272" t="s">
        <v>23</v>
      </c>
      <c r="K272">
        <v>10</v>
      </c>
      <c r="L272" t="s">
        <v>15</v>
      </c>
    </row>
    <row r="273" spans="1:12">
      <c r="A273" t="s">
        <v>904</v>
      </c>
      <c r="B273" t="s">
        <v>905</v>
      </c>
      <c r="C273" t="s">
        <v>906</v>
      </c>
      <c r="D273" t="s">
        <v>907</v>
      </c>
      <c r="E273" t="s">
        <v>908</v>
      </c>
      <c r="F273" t="s">
        <v>39</v>
      </c>
      <c r="G273" t="b">
        <v>0</v>
      </c>
      <c r="H273">
        <v>173</v>
      </c>
      <c r="I273">
        <v>291</v>
      </c>
      <c r="J273" t="s">
        <v>23</v>
      </c>
      <c r="K273">
        <v>10</v>
      </c>
      <c r="L273" t="s">
        <v>15</v>
      </c>
    </row>
    <row r="274" spans="1:12">
      <c r="A274" t="s">
        <v>2586</v>
      </c>
      <c r="B274" t="s">
        <v>2587</v>
      </c>
      <c r="C274" t="s">
        <v>2343</v>
      </c>
      <c r="D274" t="s">
        <v>13</v>
      </c>
      <c r="E274" t="s">
        <v>908</v>
      </c>
      <c r="F274" t="s">
        <v>39</v>
      </c>
      <c r="G274" t="b">
        <v>0</v>
      </c>
      <c r="H274">
        <v>46</v>
      </c>
      <c r="I274">
        <v>338</v>
      </c>
      <c r="J274" t="s">
        <v>23</v>
      </c>
      <c r="K274">
        <v>-20</v>
      </c>
      <c r="L274" t="s">
        <v>25</v>
      </c>
    </row>
    <row r="275" spans="1:12">
      <c r="A275" t="s">
        <v>65</v>
      </c>
      <c r="B275" t="s">
        <v>66</v>
      </c>
      <c r="C275" t="s">
        <v>67</v>
      </c>
      <c r="D275" t="s">
        <v>13</v>
      </c>
      <c r="E275" t="s">
        <v>68</v>
      </c>
      <c r="F275" t="s">
        <v>69</v>
      </c>
      <c r="G275" t="b">
        <v>0</v>
      </c>
      <c r="H275">
        <v>40</v>
      </c>
      <c r="I275">
        <v>145</v>
      </c>
      <c r="J275" t="s">
        <v>23</v>
      </c>
      <c r="K275">
        <v>-20</v>
      </c>
      <c r="L275" t="s">
        <v>25</v>
      </c>
    </row>
    <row r="276" spans="1:12">
      <c r="A276" t="s">
        <v>1778</v>
      </c>
      <c r="B276" t="s">
        <v>1779</v>
      </c>
      <c r="C276" t="s">
        <v>1780</v>
      </c>
      <c r="D276" t="s">
        <v>1781</v>
      </c>
      <c r="E276" t="s">
        <v>1782</v>
      </c>
      <c r="F276" t="s">
        <v>1783</v>
      </c>
      <c r="G276" t="b">
        <v>0</v>
      </c>
      <c r="H276">
        <v>13</v>
      </c>
      <c r="I276">
        <v>18</v>
      </c>
      <c r="J276" t="s">
        <v>23</v>
      </c>
      <c r="K276">
        <v>10</v>
      </c>
      <c r="L276" t="s">
        <v>15</v>
      </c>
    </row>
    <row r="277" spans="1:12">
      <c r="A277" t="s">
        <v>119</v>
      </c>
      <c r="B277" t="s">
        <v>120</v>
      </c>
      <c r="C277" t="s">
        <v>121</v>
      </c>
      <c r="D277" t="s">
        <v>122</v>
      </c>
      <c r="E277" t="s">
        <v>123</v>
      </c>
      <c r="F277" t="s">
        <v>124</v>
      </c>
      <c r="G277" t="b">
        <v>0</v>
      </c>
      <c r="H277">
        <v>147</v>
      </c>
      <c r="I277">
        <v>335</v>
      </c>
      <c r="J277" t="s">
        <v>23</v>
      </c>
      <c r="K277">
        <v>20</v>
      </c>
      <c r="L277" t="s">
        <v>15</v>
      </c>
    </row>
    <row r="278" spans="1:12">
      <c r="A278" t="s">
        <v>914</v>
      </c>
      <c r="B278" t="s">
        <v>915</v>
      </c>
      <c r="C278" t="s">
        <v>916</v>
      </c>
      <c r="D278" t="s">
        <v>542</v>
      </c>
      <c r="E278" t="s">
        <v>542</v>
      </c>
      <c r="F278" t="s">
        <v>164</v>
      </c>
      <c r="G278" t="b">
        <v>0</v>
      </c>
      <c r="H278">
        <v>6908</v>
      </c>
      <c r="I278">
        <v>549</v>
      </c>
      <c r="J278" t="s">
        <v>23</v>
      </c>
      <c r="K278">
        <v>0</v>
      </c>
      <c r="L278" t="s">
        <v>16</v>
      </c>
    </row>
    <row r="279" spans="1:12">
      <c r="A279" t="s">
        <v>540</v>
      </c>
      <c r="B279" t="s">
        <v>541</v>
      </c>
      <c r="C279" t="s">
        <v>458</v>
      </c>
      <c r="D279" t="s">
        <v>542</v>
      </c>
      <c r="E279" t="s">
        <v>542</v>
      </c>
      <c r="F279" t="s">
        <v>164</v>
      </c>
      <c r="G279" t="b">
        <v>0</v>
      </c>
      <c r="H279">
        <v>360</v>
      </c>
      <c r="I279">
        <v>248</v>
      </c>
      <c r="J279" t="s">
        <v>23</v>
      </c>
      <c r="K279">
        <v>0</v>
      </c>
      <c r="L279" t="s">
        <v>16</v>
      </c>
    </row>
    <row r="280" spans="1:12">
      <c r="A280" t="s">
        <v>986</v>
      </c>
      <c r="B280" t="s">
        <v>987</v>
      </c>
      <c r="C280" t="s">
        <v>988</v>
      </c>
      <c r="D280" t="s">
        <v>542</v>
      </c>
      <c r="E280" t="s">
        <v>542</v>
      </c>
      <c r="F280" t="s">
        <v>164</v>
      </c>
      <c r="G280" t="b">
        <v>0</v>
      </c>
      <c r="H280">
        <v>264</v>
      </c>
      <c r="I280">
        <v>494</v>
      </c>
      <c r="J280" t="s">
        <v>23</v>
      </c>
      <c r="K280">
        <v>10</v>
      </c>
      <c r="L280" t="s">
        <v>15</v>
      </c>
    </row>
    <row r="281" spans="1:12">
      <c r="A281" t="s">
        <v>2645</v>
      </c>
      <c r="B281" t="s">
        <v>2646</v>
      </c>
      <c r="C281" t="s">
        <v>1180</v>
      </c>
      <c r="D281" t="s">
        <v>542</v>
      </c>
      <c r="E281" t="s">
        <v>542</v>
      </c>
      <c r="F281" t="s">
        <v>164</v>
      </c>
      <c r="G281" t="b">
        <v>0</v>
      </c>
      <c r="H281">
        <v>171</v>
      </c>
      <c r="I281">
        <v>359</v>
      </c>
      <c r="J281" t="s">
        <v>23</v>
      </c>
      <c r="K281">
        <v>0</v>
      </c>
      <c r="L281" t="s">
        <v>16</v>
      </c>
    </row>
    <row r="282" spans="1:12">
      <c r="A282" t="s">
        <v>849</v>
      </c>
      <c r="B282" t="s">
        <v>850</v>
      </c>
      <c r="C282" t="s">
        <v>115</v>
      </c>
      <c r="D282" t="s">
        <v>542</v>
      </c>
      <c r="E282" t="s">
        <v>542</v>
      </c>
      <c r="F282" t="s">
        <v>164</v>
      </c>
      <c r="G282" t="b">
        <v>0</v>
      </c>
      <c r="H282">
        <v>70</v>
      </c>
      <c r="I282">
        <v>249</v>
      </c>
      <c r="J282" t="s">
        <v>23</v>
      </c>
      <c r="K282">
        <v>-40</v>
      </c>
      <c r="L282" t="s">
        <v>25</v>
      </c>
    </row>
    <row r="283" spans="1:12">
      <c r="A283" t="s">
        <v>1429</v>
      </c>
      <c r="B283" t="s">
        <v>1430</v>
      </c>
      <c r="C283" t="s">
        <v>967</v>
      </c>
      <c r="D283" t="s">
        <v>1431</v>
      </c>
      <c r="E283" t="s">
        <v>1432</v>
      </c>
      <c r="F283" t="s">
        <v>457</v>
      </c>
      <c r="G283" t="b">
        <v>0</v>
      </c>
      <c r="H283">
        <v>62</v>
      </c>
      <c r="I283">
        <v>108</v>
      </c>
      <c r="J283" t="s">
        <v>23</v>
      </c>
      <c r="K283">
        <v>-20</v>
      </c>
      <c r="L283" t="s">
        <v>25</v>
      </c>
    </row>
    <row r="284" spans="1:12">
      <c r="A284" t="s">
        <v>804</v>
      </c>
      <c r="B284" t="s">
        <v>805</v>
      </c>
      <c r="C284" t="s">
        <v>806</v>
      </c>
      <c r="D284" t="s">
        <v>807</v>
      </c>
      <c r="E284" t="s">
        <v>808</v>
      </c>
      <c r="F284" t="s">
        <v>75</v>
      </c>
      <c r="G284" t="b">
        <v>0</v>
      </c>
      <c r="H284">
        <v>339</v>
      </c>
      <c r="I284">
        <v>430</v>
      </c>
      <c r="J284" t="s">
        <v>23</v>
      </c>
      <c r="K284">
        <v>-10</v>
      </c>
      <c r="L284" t="s">
        <v>25</v>
      </c>
    </row>
    <row r="285" spans="1:12">
      <c r="A285" t="s">
        <v>1254</v>
      </c>
      <c r="B285" t="s">
        <v>1255</v>
      </c>
      <c r="C285" t="s">
        <v>240</v>
      </c>
      <c r="D285" t="s">
        <v>1256</v>
      </c>
      <c r="E285" t="s">
        <v>1257</v>
      </c>
      <c r="F285" t="s">
        <v>39</v>
      </c>
      <c r="G285" t="b">
        <v>0</v>
      </c>
      <c r="H285">
        <v>3216</v>
      </c>
      <c r="I285">
        <v>3197</v>
      </c>
      <c r="J285" t="s">
        <v>23</v>
      </c>
      <c r="K285">
        <v>0</v>
      </c>
      <c r="L285" t="s">
        <v>16</v>
      </c>
    </row>
    <row r="286" spans="1:12">
      <c r="A286" t="s">
        <v>2282</v>
      </c>
      <c r="B286" t="s">
        <v>2283</v>
      </c>
      <c r="C286" t="s">
        <v>2114</v>
      </c>
      <c r="D286" t="s">
        <v>1256</v>
      </c>
      <c r="E286" t="s">
        <v>1257</v>
      </c>
      <c r="F286" t="s">
        <v>39</v>
      </c>
      <c r="G286" t="b">
        <v>0</v>
      </c>
      <c r="H286">
        <v>1532</v>
      </c>
      <c r="I286">
        <v>296</v>
      </c>
      <c r="J286" t="s">
        <v>23</v>
      </c>
      <c r="K286">
        <v>0</v>
      </c>
      <c r="L286" t="s">
        <v>16</v>
      </c>
    </row>
    <row r="287" spans="1:12">
      <c r="A287" t="s">
        <v>2153</v>
      </c>
      <c r="B287" t="s">
        <v>2154</v>
      </c>
      <c r="C287" t="s">
        <v>2155</v>
      </c>
      <c r="D287" t="s">
        <v>1775</v>
      </c>
      <c r="E287" t="s">
        <v>1257</v>
      </c>
      <c r="F287" t="s">
        <v>39</v>
      </c>
      <c r="G287" t="b">
        <v>0</v>
      </c>
      <c r="H287">
        <v>1278</v>
      </c>
      <c r="I287">
        <v>625</v>
      </c>
      <c r="J287" t="s">
        <v>23</v>
      </c>
      <c r="K287">
        <v>10</v>
      </c>
      <c r="L287" t="s">
        <v>15</v>
      </c>
    </row>
    <row r="288" spans="1:12">
      <c r="A288" t="s">
        <v>1773</v>
      </c>
      <c r="B288" t="s">
        <v>1774</v>
      </c>
      <c r="C288" t="s">
        <v>229</v>
      </c>
      <c r="D288" t="s">
        <v>1775</v>
      </c>
      <c r="E288" t="s">
        <v>1257</v>
      </c>
      <c r="F288" t="s">
        <v>39</v>
      </c>
      <c r="G288" t="b">
        <v>0</v>
      </c>
      <c r="H288">
        <v>51</v>
      </c>
      <c r="I288">
        <v>114</v>
      </c>
      <c r="J288" t="s">
        <v>23</v>
      </c>
      <c r="K288">
        <v>20</v>
      </c>
      <c r="L288" t="s">
        <v>15</v>
      </c>
    </row>
    <row r="289" spans="1:12">
      <c r="A289" t="s">
        <v>1393</v>
      </c>
      <c r="B289" t="s">
        <v>1394</v>
      </c>
      <c r="C289" t="s">
        <v>1395</v>
      </c>
      <c r="D289" t="s">
        <v>1256</v>
      </c>
      <c r="E289" t="s">
        <v>1257</v>
      </c>
      <c r="F289" t="s">
        <v>39</v>
      </c>
      <c r="G289" t="b">
        <v>0</v>
      </c>
      <c r="H289">
        <v>14</v>
      </c>
      <c r="I289">
        <v>36</v>
      </c>
      <c r="J289" t="s">
        <v>23</v>
      </c>
      <c r="K289">
        <v>-40</v>
      </c>
      <c r="L289" t="s">
        <v>25</v>
      </c>
    </row>
    <row r="290" spans="1:12">
      <c r="A290" t="s">
        <v>2159</v>
      </c>
      <c r="B290" t="s">
        <v>2160</v>
      </c>
      <c r="C290" t="s">
        <v>132</v>
      </c>
      <c r="D290" t="s">
        <v>2161</v>
      </c>
      <c r="E290" t="s">
        <v>2161</v>
      </c>
      <c r="F290" t="s">
        <v>2161</v>
      </c>
      <c r="G290" t="b">
        <v>0</v>
      </c>
      <c r="H290">
        <v>465</v>
      </c>
      <c r="I290">
        <v>111</v>
      </c>
      <c r="J290" t="s">
        <v>23</v>
      </c>
      <c r="K290">
        <v>20</v>
      </c>
      <c r="L290" t="s">
        <v>15</v>
      </c>
    </row>
    <row r="291" spans="1:12">
      <c r="A291" t="s">
        <v>1312</v>
      </c>
      <c r="B291" t="s">
        <v>1313</v>
      </c>
      <c r="C291" t="s">
        <v>1127</v>
      </c>
      <c r="D291" t="s">
        <v>1128</v>
      </c>
      <c r="E291" t="s">
        <v>1129</v>
      </c>
      <c r="F291" t="s">
        <v>69</v>
      </c>
      <c r="G291" t="b">
        <v>0</v>
      </c>
      <c r="H291">
        <v>313</v>
      </c>
      <c r="I291">
        <v>182</v>
      </c>
      <c r="J291" t="s">
        <v>23</v>
      </c>
      <c r="K291">
        <v>10</v>
      </c>
      <c r="L291" t="s">
        <v>15</v>
      </c>
    </row>
    <row r="292" spans="1:12">
      <c r="A292" t="s">
        <v>1125</v>
      </c>
      <c r="B292" t="s">
        <v>1126</v>
      </c>
      <c r="C292" t="s">
        <v>1127</v>
      </c>
      <c r="D292" t="s">
        <v>1128</v>
      </c>
      <c r="E292" t="s">
        <v>1129</v>
      </c>
      <c r="F292" t="s">
        <v>69</v>
      </c>
      <c r="G292" t="b">
        <v>0</v>
      </c>
      <c r="H292">
        <v>312</v>
      </c>
      <c r="I292">
        <v>182</v>
      </c>
      <c r="J292" t="s">
        <v>23</v>
      </c>
      <c r="K292">
        <v>0</v>
      </c>
      <c r="L292" t="s">
        <v>16</v>
      </c>
    </row>
    <row r="293" spans="1:12">
      <c r="A293" t="s">
        <v>2402</v>
      </c>
      <c r="B293" t="s">
        <v>2403</v>
      </c>
      <c r="C293" t="s">
        <v>623</v>
      </c>
      <c r="D293" t="s">
        <v>962</v>
      </c>
      <c r="E293" t="s">
        <v>963</v>
      </c>
      <c r="F293" t="s">
        <v>69</v>
      </c>
      <c r="G293" t="b">
        <v>0</v>
      </c>
      <c r="H293">
        <v>1314</v>
      </c>
      <c r="I293">
        <v>224</v>
      </c>
      <c r="J293" t="s">
        <v>23</v>
      </c>
      <c r="K293">
        <v>0</v>
      </c>
      <c r="L293" t="s">
        <v>16</v>
      </c>
    </row>
    <row r="294" spans="1:12">
      <c r="A294" t="s">
        <v>1555</v>
      </c>
      <c r="B294" t="s">
        <v>1556</v>
      </c>
      <c r="C294" t="s">
        <v>1467</v>
      </c>
      <c r="D294" t="s">
        <v>1018</v>
      </c>
      <c r="E294" t="s">
        <v>963</v>
      </c>
      <c r="F294" t="s">
        <v>69</v>
      </c>
      <c r="G294" t="b">
        <v>0</v>
      </c>
      <c r="H294">
        <v>798</v>
      </c>
      <c r="I294">
        <v>1616</v>
      </c>
      <c r="J294" t="s">
        <v>23</v>
      </c>
      <c r="K294">
        <v>0</v>
      </c>
      <c r="L294" t="s">
        <v>16</v>
      </c>
    </row>
    <row r="295" spans="1:12">
      <c r="A295" t="s">
        <v>1465</v>
      </c>
      <c r="B295" t="s">
        <v>1466</v>
      </c>
      <c r="C295" t="s">
        <v>1467</v>
      </c>
      <c r="D295" t="s">
        <v>1018</v>
      </c>
      <c r="E295" t="s">
        <v>963</v>
      </c>
      <c r="F295" t="s">
        <v>69</v>
      </c>
      <c r="G295" t="b">
        <v>0</v>
      </c>
      <c r="H295">
        <v>797</v>
      </c>
      <c r="I295">
        <v>1614</v>
      </c>
      <c r="J295" t="s">
        <v>23</v>
      </c>
      <c r="K295">
        <v>-30</v>
      </c>
      <c r="L295" t="s">
        <v>25</v>
      </c>
    </row>
    <row r="296" spans="1:12">
      <c r="A296" t="s">
        <v>959</v>
      </c>
      <c r="B296" t="s">
        <v>960</v>
      </c>
      <c r="C296" t="s">
        <v>961</v>
      </c>
      <c r="D296" t="s">
        <v>962</v>
      </c>
      <c r="E296" t="s">
        <v>963</v>
      </c>
      <c r="F296" t="s">
        <v>69</v>
      </c>
      <c r="G296" t="b">
        <v>0</v>
      </c>
      <c r="H296">
        <v>134</v>
      </c>
      <c r="I296">
        <v>61</v>
      </c>
      <c r="J296" t="s">
        <v>23</v>
      </c>
      <c r="K296">
        <v>10</v>
      </c>
      <c r="L296" t="s">
        <v>15</v>
      </c>
    </row>
    <row r="297" spans="1:12">
      <c r="A297" t="s">
        <v>1015</v>
      </c>
      <c r="B297" t="s">
        <v>1016</v>
      </c>
      <c r="C297" t="s">
        <v>1017</v>
      </c>
      <c r="D297" t="s">
        <v>1018</v>
      </c>
      <c r="E297" t="s">
        <v>963</v>
      </c>
      <c r="F297" t="s">
        <v>69</v>
      </c>
      <c r="G297" t="b">
        <v>0</v>
      </c>
      <c r="H297">
        <v>120</v>
      </c>
      <c r="I297">
        <v>140</v>
      </c>
      <c r="J297" t="s">
        <v>23</v>
      </c>
      <c r="K297">
        <v>0</v>
      </c>
      <c r="L297" t="s">
        <v>16</v>
      </c>
    </row>
    <row r="298" spans="1:12">
      <c r="A298" t="s">
        <v>477</v>
      </c>
      <c r="B298" t="s">
        <v>478</v>
      </c>
      <c r="C298" t="s">
        <v>479</v>
      </c>
      <c r="D298" t="s">
        <v>13</v>
      </c>
      <c r="E298" t="s">
        <v>199</v>
      </c>
      <c r="F298" t="s">
        <v>39</v>
      </c>
      <c r="G298" t="b">
        <v>0</v>
      </c>
      <c r="H298">
        <v>3060</v>
      </c>
      <c r="I298">
        <v>1801</v>
      </c>
      <c r="J298" t="s">
        <v>23</v>
      </c>
      <c r="K298">
        <v>10</v>
      </c>
      <c r="L298" t="s">
        <v>15</v>
      </c>
    </row>
    <row r="299" spans="1:12">
      <c r="A299" t="s">
        <v>196</v>
      </c>
      <c r="B299" t="s">
        <v>197</v>
      </c>
      <c r="C299" t="s">
        <v>198</v>
      </c>
      <c r="D299" t="s">
        <v>13</v>
      </c>
      <c r="E299" t="s">
        <v>199</v>
      </c>
      <c r="F299" t="s">
        <v>39</v>
      </c>
      <c r="G299" t="b">
        <v>0</v>
      </c>
      <c r="H299">
        <v>26</v>
      </c>
      <c r="I299">
        <v>144</v>
      </c>
      <c r="J299" t="s">
        <v>23</v>
      </c>
      <c r="K299">
        <v>-10</v>
      </c>
      <c r="L299" t="s">
        <v>25</v>
      </c>
    </row>
    <row r="300" spans="1:12">
      <c r="A300" t="s">
        <v>351</v>
      </c>
      <c r="B300" t="s">
        <v>352</v>
      </c>
      <c r="C300" t="s">
        <v>353</v>
      </c>
      <c r="D300" t="s">
        <v>354</v>
      </c>
      <c r="E300" t="s">
        <v>355</v>
      </c>
      <c r="F300" t="s">
        <v>356</v>
      </c>
      <c r="G300" t="b">
        <v>0</v>
      </c>
      <c r="H300">
        <v>909</v>
      </c>
      <c r="I300">
        <v>826</v>
      </c>
      <c r="J300" t="s">
        <v>23</v>
      </c>
      <c r="K300">
        <v>0</v>
      </c>
      <c r="L300" t="s">
        <v>16</v>
      </c>
    </row>
    <row r="301" spans="1:12">
      <c r="A301" t="s">
        <v>809</v>
      </c>
      <c r="B301" t="s">
        <v>810</v>
      </c>
      <c r="C301" t="s">
        <v>811</v>
      </c>
      <c r="D301" t="s">
        <v>812</v>
      </c>
      <c r="E301" t="s">
        <v>812</v>
      </c>
      <c r="F301" t="s">
        <v>22</v>
      </c>
      <c r="G301" t="b">
        <v>0</v>
      </c>
      <c r="H301">
        <v>463</v>
      </c>
      <c r="I301">
        <v>222</v>
      </c>
      <c r="J301" t="s">
        <v>23</v>
      </c>
      <c r="K301">
        <v>10</v>
      </c>
      <c r="L301" t="s">
        <v>15</v>
      </c>
    </row>
    <row r="302" spans="1:12">
      <c r="A302" t="s">
        <v>1563</v>
      </c>
      <c r="B302" t="s">
        <v>1564</v>
      </c>
      <c r="C302" t="s">
        <v>307</v>
      </c>
      <c r="D302" t="s">
        <v>812</v>
      </c>
      <c r="E302" t="s">
        <v>812</v>
      </c>
      <c r="F302" t="s">
        <v>22</v>
      </c>
      <c r="G302" t="b">
        <v>0</v>
      </c>
      <c r="H302">
        <v>67</v>
      </c>
      <c r="I302">
        <v>189</v>
      </c>
      <c r="J302" t="s">
        <v>23</v>
      </c>
      <c r="K302">
        <v>10</v>
      </c>
      <c r="L302" t="s">
        <v>15</v>
      </c>
    </row>
    <row r="303" spans="1:12">
      <c r="A303" t="s">
        <v>1626</v>
      </c>
      <c r="B303" t="s">
        <v>1627</v>
      </c>
      <c r="C303" t="s">
        <v>1628</v>
      </c>
      <c r="D303" t="s">
        <v>1629</v>
      </c>
      <c r="E303" t="s">
        <v>1630</v>
      </c>
      <c r="F303" t="s">
        <v>306</v>
      </c>
      <c r="G303" t="b">
        <v>0</v>
      </c>
      <c r="H303">
        <v>598</v>
      </c>
      <c r="I303">
        <v>755</v>
      </c>
      <c r="J303" t="s">
        <v>23</v>
      </c>
      <c r="K303">
        <v>10</v>
      </c>
      <c r="L303" t="s">
        <v>15</v>
      </c>
    </row>
    <row r="304" spans="1:12">
      <c r="A304" t="s">
        <v>732</v>
      </c>
      <c r="B304" t="s">
        <v>733</v>
      </c>
      <c r="C304" t="s">
        <v>734</v>
      </c>
      <c r="D304" t="s">
        <v>735</v>
      </c>
      <c r="E304" t="s">
        <v>736</v>
      </c>
      <c r="F304" t="s">
        <v>39</v>
      </c>
      <c r="G304" t="b">
        <v>0</v>
      </c>
      <c r="H304">
        <v>105</v>
      </c>
      <c r="I304">
        <v>178</v>
      </c>
      <c r="J304" t="s">
        <v>23</v>
      </c>
      <c r="K304">
        <v>-10</v>
      </c>
      <c r="L304" t="s">
        <v>25</v>
      </c>
    </row>
    <row r="305" spans="1:12">
      <c r="A305" t="s">
        <v>1861</v>
      </c>
      <c r="B305" t="s">
        <v>1862</v>
      </c>
      <c r="C305" t="s">
        <v>1086</v>
      </c>
      <c r="D305" t="s">
        <v>13</v>
      </c>
      <c r="E305" t="s">
        <v>736</v>
      </c>
      <c r="F305" t="s">
        <v>39</v>
      </c>
      <c r="G305" t="b">
        <v>0</v>
      </c>
      <c r="H305">
        <v>3</v>
      </c>
      <c r="I305">
        <v>5</v>
      </c>
      <c r="J305" t="s">
        <v>23</v>
      </c>
      <c r="K305">
        <v>10</v>
      </c>
      <c r="L305" t="s">
        <v>15</v>
      </c>
    </row>
    <row r="306" spans="1:12">
      <c r="A306" t="s">
        <v>1300</v>
      </c>
      <c r="B306" t="s">
        <v>1301</v>
      </c>
      <c r="C306" t="s">
        <v>1302</v>
      </c>
      <c r="D306" t="s">
        <v>1297</v>
      </c>
      <c r="E306" t="s">
        <v>1298</v>
      </c>
      <c r="F306" t="s">
        <v>1299</v>
      </c>
      <c r="G306" t="b">
        <v>0</v>
      </c>
      <c r="H306">
        <v>12144</v>
      </c>
      <c r="I306">
        <v>375</v>
      </c>
      <c r="J306" t="s">
        <v>23</v>
      </c>
      <c r="K306">
        <v>0</v>
      </c>
      <c r="L306" t="s">
        <v>16</v>
      </c>
    </row>
    <row r="307" spans="1:12">
      <c r="A307" t="s">
        <v>1294</v>
      </c>
      <c r="B307" t="s">
        <v>1295</v>
      </c>
      <c r="C307" t="s">
        <v>1296</v>
      </c>
      <c r="D307" t="s">
        <v>1297</v>
      </c>
      <c r="E307" t="s">
        <v>1298</v>
      </c>
      <c r="F307" t="s">
        <v>1299</v>
      </c>
      <c r="G307" t="b">
        <v>0</v>
      </c>
      <c r="H307">
        <v>88</v>
      </c>
      <c r="I307">
        <v>192</v>
      </c>
      <c r="J307" t="s">
        <v>23</v>
      </c>
      <c r="K307">
        <v>0</v>
      </c>
      <c r="L307" t="s">
        <v>16</v>
      </c>
    </row>
    <row r="308" spans="1:12">
      <c r="A308" t="s">
        <v>748</v>
      </c>
      <c r="B308" t="s">
        <v>749</v>
      </c>
      <c r="C308" t="s">
        <v>750</v>
      </c>
      <c r="D308" t="s">
        <v>751</v>
      </c>
      <c r="E308" t="s">
        <v>95</v>
      </c>
      <c r="F308" t="s">
        <v>39</v>
      </c>
      <c r="G308" t="b">
        <v>0</v>
      </c>
      <c r="H308">
        <v>24309</v>
      </c>
      <c r="I308">
        <v>3348</v>
      </c>
      <c r="J308" t="s">
        <v>23</v>
      </c>
      <c r="K308">
        <v>-10</v>
      </c>
      <c r="L308" t="s">
        <v>25</v>
      </c>
    </row>
    <row r="309" spans="1:12">
      <c r="A309" t="s">
        <v>1160</v>
      </c>
      <c r="B309" t="s">
        <v>1161</v>
      </c>
      <c r="C309" t="s">
        <v>1162</v>
      </c>
      <c r="D309" t="s">
        <v>751</v>
      </c>
      <c r="E309" t="s">
        <v>95</v>
      </c>
      <c r="F309" t="s">
        <v>39</v>
      </c>
      <c r="G309" t="b">
        <v>0</v>
      </c>
      <c r="H309">
        <v>4817</v>
      </c>
      <c r="I309">
        <v>936</v>
      </c>
      <c r="J309" t="s">
        <v>23</v>
      </c>
      <c r="K309">
        <v>0</v>
      </c>
      <c r="L309" t="s">
        <v>16</v>
      </c>
    </row>
    <row r="310" spans="1:12">
      <c r="A310" t="s">
        <v>91</v>
      </c>
      <c r="B310" t="s">
        <v>92</v>
      </c>
      <c r="C310" t="s">
        <v>93</v>
      </c>
      <c r="D310" t="s">
        <v>94</v>
      </c>
      <c r="E310" t="s">
        <v>95</v>
      </c>
      <c r="F310" t="s">
        <v>39</v>
      </c>
      <c r="G310" t="b">
        <v>0</v>
      </c>
      <c r="H310">
        <v>2748</v>
      </c>
      <c r="I310">
        <v>1544</v>
      </c>
      <c r="J310" t="s">
        <v>23</v>
      </c>
      <c r="K310">
        <v>-10</v>
      </c>
      <c r="L310" t="s">
        <v>25</v>
      </c>
    </row>
    <row r="311" spans="1:12">
      <c r="A311" t="s">
        <v>1898</v>
      </c>
      <c r="B311" t="s">
        <v>1899</v>
      </c>
      <c r="C311" t="s">
        <v>586</v>
      </c>
      <c r="D311" t="s">
        <v>751</v>
      </c>
      <c r="E311" t="s">
        <v>95</v>
      </c>
      <c r="F311" t="s">
        <v>39</v>
      </c>
      <c r="G311" t="b">
        <v>0</v>
      </c>
      <c r="H311">
        <v>1103</v>
      </c>
      <c r="I311">
        <v>431</v>
      </c>
      <c r="J311" t="s">
        <v>23</v>
      </c>
      <c r="K311">
        <v>0</v>
      </c>
      <c r="L311" t="s">
        <v>16</v>
      </c>
    </row>
    <row r="312" spans="1:12">
      <c r="A312" t="s">
        <v>1801</v>
      </c>
      <c r="B312" t="s">
        <v>1802</v>
      </c>
      <c r="C312" t="s">
        <v>586</v>
      </c>
      <c r="D312" t="s">
        <v>751</v>
      </c>
      <c r="E312" t="s">
        <v>95</v>
      </c>
      <c r="F312" t="s">
        <v>39</v>
      </c>
      <c r="G312" t="b">
        <v>0</v>
      </c>
      <c r="H312">
        <v>1102</v>
      </c>
      <c r="I312">
        <v>431</v>
      </c>
      <c r="J312" t="s">
        <v>23</v>
      </c>
      <c r="K312">
        <v>-20</v>
      </c>
      <c r="L312" t="s">
        <v>25</v>
      </c>
    </row>
    <row r="313" spans="1:12">
      <c r="A313" t="s">
        <v>1806</v>
      </c>
      <c r="B313" t="s">
        <v>1807</v>
      </c>
      <c r="C313" t="s">
        <v>586</v>
      </c>
      <c r="D313" t="s">
        <v>751</v>
      </c>
      <c r="E313" t="s">
        <v>95</v>
      </c>
      <c r="F313" t="s">
        <v>39</v>
      </c>
      <c r="G313" t="b">
        <v>0</v>
      </c>
      <c r="H313">
        <v>1102</v>
      </c>
      <c r="I313">
        <v>431</v>
      </c>
      <c r="J313" t="s">
        <v>23</v>
      </c>
      <c r="K313">
        <v>10</v>
      </c>
      <c r="L313" t="s">
        <v>15</v>
      </c>
    </row>
    <row r="314" spans="1:12">
      <c r="A314" t="s">
        <v>760</v>
      </c>
      <c r="B314" t="s">
        <v>761</v>
      </c>
      <c r="C314" t="s">
        <v>762</v>
      </c>
      <c r="D314" t="s">
        <v>13</v>
      </c>
      <c r="E314" t="s">
        <v>95</v>
      </c>
      <c r="F314" t="s">
        <v>39</v>
      </c>
      <c r="G314" t="b">
        <v>0</v>
      </c>
      <c r="H314">
        <v>676</v>
      </c>
      <c r="I314">
        <v>4999</v>
      </c>
      <c r="J314" t="s">
        <v>23</v>
      </c>
      <c r="K314">
        <v>0</v>
      </c>
      <c r="L314" t="s">
        <v>16</v>
      </c>
    </row>
    <row r="315" spans="1:12">
      <c r="A315" t="s">
        <v>1733</v>
      </c>
      <c r="B315" t="s">
        <v>1734</v>
      </c>
      <c r="C315" t="s">
        <v>1735</v>
      </c>
      <c r="D315" t="s">
        <v>751</v>
      </c>
      <c r="E315" t="s">
        <v>95</v>
      </c>
      <c r="F315" t="s">
        <v>39</v>
      </c>
      <c r="G315" t="b">
        <v>0</v>
      </c>
      <c r="H315">
        <v>512</v>
      </c>
      <c r="I315">
        <v>786</v>
      </c>
      <c r="J315" t="s">
        <v>23</v>
      </c>
      <c r="K315">
        <v>-20</v>
      </c>
      <c r="L315" t="s">
        <v>25</v>
      </c>
    </row>
    <row r="316" spans="1:12">
      <c r="A316" t="s">
        <v>2295</v>
      </c>
      <c r="B316" t="s">
        <v>2296</v>
      </c>
      <c r="C316" t="s">
        <v>1086</v>
      </c>
      <c r="D316" t="s">
        <v>751</v>
      </c>
      <c r="E316" t="s">
        <v>95</v>
      </c>
      <c r="F316" t="s">
        <v>39</v>
      </c>
      <c r="G316" t="b">
        <v>0</v>
      </c>
      <c r="H316">
        <v>272</v>
      </c>
      <c r="I316">
        <v>475</v>
      </c>
      <c r="J316" t="s">
        <v>23</v>
      </c>
      <c r="K316">
        <v>10</v>
      </c>
      <c r="L316" t="s">
        <v>15</v>
      </c>
    </row>
    <row r="317" spans="1:12">
      <c r="A317" t="s">
        <v>989</v>
      </c>
      <c r="B317" t="s">
        <v>990</v>
      </c>
      <c r="C317" t="s">
        <v>991</v>
      </c>
      <c r="D317" t="s">
        <v>751</v>
      </c>
      <c r="E317" t="s">
        <v>95</v>
      </c>
      <c r="F317" t="s">
        <v>39</v>
      </c>
      <c r="G317" t="b">
        <v>0</v>
      </c>
      <c r="H317">
        <v>265</v>
      </c>
      <c r="I317">
        <v>262</v>
      </c>
      <c r="J317" t="s">
        <v>23</v>
      </c>
      <c r="K317">
        <v>-20</v>
      </c>
      <c r="L317" t="s">
        <v>25</v>
      </c>
    </row>
    <row r="318" spans="1:12">
      <c r="A318" t="s">
        <v>2228</v>
      </c>
      <c r="B318" t="s">
        <v>2229</v>
      </c>
      <c r="C318" t="s">
        <v>1663</v>
      </c>
      <c r="D318" t="s">
        <v>751</v>
      </c>
      <c r="E318" t="s">
        <v>95</v>
      </c>
      <c r="F318" t="s">
        <v>39</v>
      </c>
      <c r="G318" t="b">
        <v>0</v>
      </c>
      <c r="H318">
        <v>212</v>
      </c>
      <c r="I318">
        <v>798</v>
      </c>
      <c r="J318" t="s">
        <v>23</v>
      </c>
      <c r="K318">
        <v>10</v>
      </c>
      <c r="L318" t="s">
        <v>15</v>
      </c>
    </row>
    <row r="319" spans="1:12">
      <c r="A319" t="s">
        <v>2332</v>
      </c>
      <c r="B319" t="s">
        <v>2333</v>
      </c>
      <c r="C319" t="s">
        <v>281</v>
      </c>
      <c r="D319" t="s">
        <v>751</v>
      </c>
      <c r="E319" t="s">
        <v>95</v>
      </c>
      <c r="F319" t="s">
        <v>39</v>
      </c>
      <c r="G319" t="b">
        <v>0</v>
      </c>
      <c r="H319">
        <v>182</v>
      </c>
      <c r="I319">
        <v>932</v>
      </c>
      <c r="J319" t="s">
        <v>23</v>
      </c>
      <c r="K319">
        <v>-20</v>
      </c>
      <c r="L319" t="s">
        <v>25</v>
      </c>
    </row>
    <row r="320" spans="1:12">
      <c r="A320" t="s">
        <v>1593</v>
      </c>
      <c r="B320" t="s">
        <v>1594</v>
      </c>
      <c r="C320" t="s">
        <v>999</v>
      </c>
      <c r="D320" t="s">
        <v>751</v>
      </c>
      <c r="E320" t="s">
        <v>95</v>
      </c>
      <c r="F320" t="s">
        <v>39</v>
      </c>
      <c r="G320" t="b">
        <v>0</v>
      </c>
      <c r="H320">
        <v>130</v>
      </c>
      <c r="I320">
        <v>300</v>
      </c>
      <c r="J320" t="s">
        <v>23</v>
      </c>
      <c r="K320">
        <v>-10</v>
      </c>
      <c r="L320" t="s">
        <v>25</v>
      </c>
    </row>
    <row r="321" spans="1:12">
      <c r="A321" t="s">
        <v>1271</v>
      </c>
      <c r="B321" t="s">
        <v>1272</v>
      </c>
      <c r="C321" t="s">
        <v>618</v>
      </c>
      <c r="D321" t="s">
        <v>13</v>
      </c>
      <c r="E321" t="s">
        <v>95</v>
      </c>
      <c r="F321" t="s">
        <v>39</v>
      </c>
      <c r="G321" t="b">
        <v>0</v>
      </c>
      <c r="H321">
        <v>101</v>
      </c>
      <c r="I321">
        <v>44</v>
      </c>
      <c r="J321" t="s">
        <v>23</v>
      </c>
      <c r="K321">
        <v>10</v>
      </c>
      <c r="L321" t="s">
        <v>15</v>
      </c>
    </row>
    <row r="322" spans="1:12">
      <c r="A322" t="s">
        <v>2488</v>
      </c>
      <c r="B322" t="s">
        <v>2489</v>
      </c>
      <c r="C322" t="s">
        <v>2490</v>
      </c>
      <c r="D322" t="s">
        <v>2491</v>
      </c>
      <c r="E322" t="s">
        <v>2492</v>
      </c>
      <c r="F322" t="s">
        <v>22</v>
      </c>
      <c r="G322" t="b">
        <v>0</v>
      </c>
      <c r="H322">
        <v>88165</v>
      </c>
      <c r="I322">
        <v>85370</v>
      </c>
      <c r="J322" t="s">
        <v>23</v>
      </c>
      <c r="K322">
        <v>10</v>
      </c>
      <c r="L322" t="s">
        <v>15</v>
      </c>
    </row>
    <row r="323" spans="1:12">
      <c r="A323" t="s">
        <v>216</v>
      </c>
      <c r="B323" t="s">
        <v>217</v>
      </c>
      <c r="C323" t="s">
        <v>218</v>
      </c>
      <c r="D323" t="s">
        <v>219</v>
      </c>
      <c r="E323" t="s">
        <v>220</v>
      </c>
      <c r="F323" t="s">
        <v>84</v>
      </c>
      <c r="G323" t="b">
        <v>0</v>
      </c>
      <c r="H323">
        <v>2251</v>
      </c>
      <c r="I323">
        <v>3132</v>
      </c>
      <c r="J323" t="s">
        <v>23</v>
      </c>
      <c r="K323">
        <v>10</v>
      </c>
      <c r="L323" t="s">
        <v>15</v>
      </c>
    </row>
    <row r="324" spans="1:12">
      <c r="A324" t="s">
        <v>1944</v>
      </c>
      <c r="B324" t="s">
        <v>1945</v>
      </c>
      <c r="C324" t="s">
        <v>674</v>
      </c>
      <c r="D324" t="s">
        <v>219</v>
      </c>
      <c r="E324" t="s">
        <v>220</v>
      </c>
      <c r="F324" t="s">
        <v>84</v>
      </c>
      <c r="G324" t="b">
        <v>0</v>
      </c>
      <c r="H324">
        <v>136</v>
      </c>
      <c r="I324">
        <v>115</v>
      </c>
      <c r="J324" t="s">
        <v>23</v>
      </c>
      <c r="K324">
        <v>-10</v>
      </c>
      <c r="L324" t="s">
        <v>25</v>
      </c>
    </row>
    <row r="325" spans="1:12">
      <c r="A325" t="s">
        <v>1385</v>
      </c>
      <c r="B325" t="s">
        <v>1386</v>
      </c>
      <c r="C325" t="s">
        <v>358</v>
      </c>
      <c r="D325" t="s">
        <v>1278</v>
      </c>
      <c r="E325" t="s">
        <v>99</v>
      </c>
      <c r="F325" t="s">
        <v>39</v>
      </c>
      <c r="G325" t="b">
        <v>0</v>
      </c>
      <c r="H325">
        <v>14775</v>
      </c>
      <c r="I325">
        <v>424</v>
      </c>
      <c r="J325" t="s">
        <v>23</v>
      </c>
      <c r="K325">
        <v>10</v>
      </c>
      <c r="L325" t="s">
        <v>15</v>
      </c>
    </row>
    <row r="326" spans="1:12">
      <c r="A326" t="s">
        <v>2649</v>
      </c>
      <c r="B326" t="s">
        <v>2650</v>
      </c>
      <c r="C326" t="s">
        <v>281</v>
      </c>
      <c r="D326" t="s">
        <v>13</v>
      </c>
      <c r="E326" t="s">
        <v>99</v>
      </c>
      <c r="F326" t="s">
        <v>39</v>
      </c>
      <c r="G326" t="b">
        <v>1</v>
      </c>
      <c r="H326">
        <v>10698</v>
      </c>
      <c r="I326">
        <v>905</v>
      </c>
      <c r="J326" t="s">
        <v>23</v>
      </c>
      <c r="K326">
        <v>-10</v>
      </c>
      <c r="L326" t="s">
        <v>25</v>
      </c>
    </row>
    <row r="327" spans="1:12">
      <c r="A327" t="s">
        <v>997</v>
      </c>
      <c r="B327" t="s">
        <v>998</v>
      </c>
      <c r="C327" t="s">
        <v>999</v>
      </c>
      <c r="D327" t="s">
        <v>1000</v>
      </c>
      <c r="E327" t="s">
        <v>99</v>
      </c>
      <c r="F327" t="s">
        <v>39</v>
      </c>
      <c r="G327" t="b">
        <v>0</v>
      </c>
      <c r="H327">
        <v>5041</v>
      </c>
      <c r="I327">
        <v>1690</v>
      </c>
      <c r="J327" t="s">
        <v>23</v>
      </c>
      <c r="K327">
        <v>-20</v>
      </c>
      <c r="L327" t="s">
        <v>25</v>
      </c>
    </row>
    <row r="328" spans="1:12">
      <c r="A328" t="s">
        <v>1130</v>
      </c>
      <c r="B328" t="s">
        <v>1131</v>
      </c>
      <c r="C328" t="s">
        <v>1132</v>
      </c>
      <c r="D328" t="s">
        <v>13</v>
      </c>
      <c r="E328" t="s">
        <v>99</v>
      </c>
      <c r="F328" t="s">
        <v>39</v>
      </c>
      <c r="G328" t="b">
        <v>0</v>
      </c>
      <c r="H328">
        <v>2580</v>
      </c>
      <c r="I328">
        <v>4107</v>
      </c>
      <c r="J328" t="s">
        <v>23</v>
      </c>
      <c r="K328">
        <v>10</v>
      </c>
      <c r="L328" t="s">
        <v>15</v>
      </c>
    </row>
    <row r="329" spans="1:12">
      <c r="A329" t="s">
        <v>2339</v>
      </c>
      <c r="B329" t="s">
        <v>2340</v>
      </c>
      <c r="C329" t="s">
        <v>2078</v>
      </c>
      <c r="D329" t="s">
        <v>13</v>
      </c>
      <c r="E329" t="s">
        <v>99</v>
      </c>
      <c r="F329" t="s">
        <v>39</v>
      </c>
      <c r="G329" t="b">
        <v>0</v>
      </c>
      <c r="H329">
        <v>367</v>
      </c>
      <c r="I329">
        <v>1664</v>
      </c>
      <c r="J329" t="s">
        <v>23</v>
      </c>
      <c r="K329">
        <v>0</v>
      </c>
      <c r="L329" t="s">
        <v>16</v>
      </c>
    </row>
    <row r="330" spans="1:12">
      <c r="A330" t="s">
        <v>1368</v>
      </c>
      <c r="B330" t="s">
        <v>1369</v>
      </c>
      <c r="C330" t="s">
        <v>1236</v>
      </c>
      <c r="D330" t="s">
        <v>1370</v>
      </c>
      <c r="E330" t="s">
        <v>99</v>
      </c>
      <c r="F330" t="s">
        <v>39</v>
      </c>
      <c r="G330" t="b">
        <v>0</v>
      </c>
      <c r="H330">
        <v>264</v>
      </c>
      <c r="I330">
        <v>355</v>
      </c>
      <c r="J330" t="s">
        <v>23</v>
      </c>
      <c r="K330">
        <v>0</v>
      </c>
      <c r="L330" t="s">
        <v>16</v>
      </c>
    </row>
    <row r="331" spans="1:12">
      <c r="A331" t="s">
        <v>2528</v>
      </c>
      <c r="B331" t="s">
        <v>2529</v>
      </c>
      <c r="C331" t="s">
        <v>235</v>
      </c>
      <c r="D331" t="s">
        <v>1278</v>
      </c>
      <c r="E331" t="s">
        <v>99</v>
      </c>
      <c r="F331" t="s">
        <v>39</v>
      </c>
      <c r="G331" t="b">
        <v>0</v>
      </c>
      <c r="H331">
        <v>160</v>
      </c>
      <c r="I331">
        <v>171</v>
      </c>
      <c r="J331" t="s">
        <v>23</v>
      </c>
      <c r="K331">
        <v>10</v>
      </c>
      <c r="L331" t="s">
        <v>15</v>
      </c>
    </row>
    <row r="332" spans="1:12">
      <c r="A332" t="s">
        <v>96</v>
      </c>
      <c r="B332" t="s">
        <v>97</v>
      </c>
      <c r="C332" t="s">
        <v>98</v>
      </c>
      <c r="D332" t="s">
        <v>13</v>
      </c>
      <c r="E332" t="s">
        <v>99</v>
      </c>
      <c r="F332" t="s">
        <v>39</v>
      </c>
      <c r="G332" t="b">
        <v>0</v>
      </c>
      <c r="H332">
        <v>134</v>
      </c>
      <c r="I332">
        <v>57</v>
      </c>
      <c r="J332" t="s">
        <v>23</v>
      </c>
      <c r="K332">
        <v>0</v>
      </c>
      <c r="L332" t="s">
        <v>16</v>
      </c>
    </row>
    <row r="333" spans="1:12">
      <c r="A333" t="s">
        <v>100</v>
      </c>
      <c r="B333" t="s">
        <v>101</v>
      </c>
      <c r="C333" t="s">
        <v>98</v>
      </c>
      <c r="D333" t="s">
        <v>13</v>
      </c>
      <c r="E333" t="s">
        <v>99</v>
      </c>
      <c r="F333" t="s">
        <v>39</v>
      </c>
      <c r="G333" t="b">
        <v>0</v>
      </c>
      <c r="H333">
        <v>134</v>
      </c>
      <c r="I333">
        <v>57</v>
      </c>
      <c r="J333" t="s">
        <v>23</v>
      </c>
      <c r="K333">
        <v>0</v>
      </c>
      <c r="L333" t="s">
        <v>16</v>
      </c>
    </row>
    <row r="334" spans="1:12">
      <c r="A334" t="s">
        <v>2575</v>
      </c>
      <c r="B334" t="s">
        <v>2576</v>
      </c>
      <c r="C334" t="s">
        <v>98</v>
      </c>
      <c r="D334" t="s">
        <v>13</v>
      </c>
      <c r="E334" t="s">
        <v>99</v>
      </c>
      <c r="F334" t="s">
        <v>39</v>
      </c>
      <c r="G334" t="b">
        <v>0</v>
      </c>
      <c r="H334">
        <v>132</v>
      </c>
      <c r="I334">
        <v>57</v>
      </c>
      <c r="J334" t="s">
        <v>23</v>
      </c>
      <c r="K334">
        <v>0</v>
      </c>
      <c r="L334" t="s">
        <v>16</v>
      </c>
    </row>
    <row r="335" spans="1:12">
      <c r="A335" t="s">
        <v>1276</v>
      </c>
      <c r="B335" t="s">
        <v>1277</v>
      </c>
      <c r="C335" t="s">
        <v>1145</v>
      </c>
      <c r="D335" t="s">
        <v>1278</v>
      </c>
      <c r="E335" t="s">
        <v>99</v>
      </c>
      <c r="F335" t="s">
        <v>39</v>
      </c>
      <c r="G335" t="b">
        <v>0</v>
      </c>
      <c r="H335">
        <v>61</v>
      </c>
      <c r="I335">
        <v>208</v>
      </c>
      <c r="J335" t="s">
        <v>23</v>
      </c>
      <c r="K335">
        <v>-10</v>
      </c>
      <c r="L335" t="s">
        <v>25</v>
      </c>
    </row>
    <row r="336" spans="1:12">
      <c r="A336" t="s">
        <v>1088</v>
      </c>
      <c r="B336" t="s">
        <v>1089</v>
      </c>
      <c r="C336" t="s">
        <v>769</v>
      </c>
      <c r="D336" t="s">
        <v>13</v>
      </c>
      <c r="E336" t="s">
        <v>1090</v>
      </c>
      <c r="F336" t="s">
        <v>255</v>
      </c>
      <c r="G336" t="b">
        <v>0</v>
      </c>
      <c r="H336">
        <v>24</v>
      </c>
      <c r="I336">
        <v>62</v>
      </c>
      <c r="J336" t="s">
        <v>23</v>
      </c>
      <c r="K336">
        <v>-20</v>
      </c>
      <c r="L336" t="s">
        <v>25</v>
      </c>
    </row>
    <row r="337" spans="1:12">
      <c r="A337" t="s">
        <v>899</v>
      </c>
      <c r="B337" t="s">
        <v>900</v>
      </c>
      <c r="C337" t="s">
        <v>458</v>
      </c>
      <c r="D337" t="s">
        <v>901</v>
      </c>
      <c r="E337" t="s">
        <v>902</v>
      </c>
      <c r="F337" t="s">
        <v>39</v>
      </c>
      <c r="G337" t="b">
        <v>0</v>
      </c>
      <c r="H337">
        <v>3880</v>
      </c>
      <c r="I337">
        <v>671</v>
      </c>
      <c r="J337" t="s">
        <v>23</v>
      </c>
      <c r="K337">
        <v>0</v>
      </c>
      <c r="L337" t="s">
        <v>16</v>
      </c>
    </row>
    <row r="338" spans="1:12">
      <c r="A338" t="s">
        <v>2069</v>
      </c>
      <c r="B338" t="s">
        <v>2070</v>
      </c>
      <c r="C338" t="s">
        <v>350</v>
      </c>
      <c r="D338" t="s">
        <v>13</v>
      </c>
      <c r="E338" t="s">
        <v>902</v>
      </c>
      <c r="F338" t="s">
        <v>39</v>
      </c>
      <c r="G338" t="b">
        <v>0</v>
      </c>
      <c r="H338">
        <v>207</v>
      </c>
      <c r="I338">
        <v>699</v>
      </c>
      <c r="J338" t="s">
        <v>23</v>
      </c>
      <c r="K338">
        <v>0</v>
      </c>
      <c r="L338" t="s">
        <v>16</v>
      </c>
    </row>
    <row r="339" spans="1:12">
      <c r="A339" t="s">
        <v>1688</v>
      </c>
      <c r="B339" t="s">
        <v>1689</v>
      </c>
      <c r="C339" t="s">
        <v>112</v>
      </c>
      <c r="D339" t="s">
        <v>13</v>
      </c>
      <c r="E339" t="s">
        <v>902</v>
      </c>
      <c r="F339" t="s">
        <v>39</v>
      </c>
      <c r="G339" t="b">
        <v>0</v>
      </c>
      <c r="H339">
        <v>190</v>
      </c>
      <c r="I339">
        <v>437</v>
      </c>
      <c r="J339" t="s">
        <v>23</v>
      </c>
      <c r="K339">
        <v>-20</v>
      </c>
      <c r="L339" t="s">
        <v>25</v>
      </c>
    </row>
    <row r="340" spans="1:12">
      <c r="A340" t="s">
        <v>1669</v>
      </c>
      <c r="B340" t="s">
        <v>1670</v>
      </c>
      <c r="C340" t="s">
        <v>51</v>
      </c>
      <c r="D340" t="s">
        <v>466</v>
      </c>
      <c r="E340" t="s">
        <v>467</v>
      </c>
      <c r="F340" t="s">
        <v>39</v>
      </c>
      <c r="G340" t="b">
        <v>0</v>
      </c>
      <c r="H340">
        <v>58759</v>
      </c>
      <c r="I340">
        <v>20790</v>
      </c>
      <c r="J340" t="s">
        <v>23</v>
      </c>
      <c r="K340">
        <v>0</v>
      </c>
      <c r="L340" t="s">
        <v>16</v>
      </c>
    </row>
    <row r="341" spans="1:12">
      <c r="A341" t="s">
        <v>464</v>
      </c>
      <c r="B341" t="s">
        <v>465</v>
      </c>
      <c r="C341" t="s">
        <v>225</v>
      </c>
      <c r="D341" t="s">
        <v>466</v>
      </c>
      <c r="E341" t="s">
        <v>467</v>
      </c>
      <c r="F341" t="s">
        <v>39</v>
      </c>
      <c r="G341" t="b">
        <v>0</v>
      </c>
      <c r="H341">
        <v>489</v>
      </c>
      <c r="I341">
        <v>528</v>
      </c>
      <c r="J341" t="s">
        <v>23</v>
      </c>
      <c r="K341">
        <v>0</v>
      </c>
      <c r="L341" t="s">
        <v>16</v>
      </c>
    </row>
    <row r="342" spans="1:12">
      <c r="A342" t="s">
        <v>2178</v>
      </c>
      <c r="B342" t="s">
        <v>2179</v>
      </c>
      <c r="C342" t="s">
        <v>2180</v>
      </c>
      <c r="D342" t="s">
        <v>13</v>
      </c>
      <c r="E342" t="s">
        <v>1410</v>
      </c>
      <c r="F342" t="s">
        <v>39</v>
      </c>
      <c r="G342" t="b">
        <v>0</v>
      </c>
      <c r="H342">
        <v>4091</v>
      </c>
      <c r="I342">
        <v>2393</v>
      </c>
      <c r="J342" t="s">
        <v>23</v>
      </c>
      <c r="K342">
        <v>10</v>
      </c>
      <c r="L342" t="s">
        <v>15</v>
      </c>
    </row>
    <row r="343" spans="1:12">
      <c r="A343" t="s">
        <v>1408</v>
      </c>
      <c r="B343" t="s">
        <v>1409</v>
      </c>
      <c r="C343" t="s">
        <v>377</v>
      </c>
      <c r="D343" t="s">
        <v>13</v>
      </c>
      <c r="E343" t="s">
        <v>1410</v>
      </c>
      <c r="F343" t="s">
        <v>39</v>
      </c>
      <c r="G343" t="b">
        <v>0</v>
      </c>
      <c r="H343">
        <v>579</v>
      </c>
      <c r="I343">
        <v>92</v>
      </c>
      <c r="J343" t="s">
        <v>23</v>
      </c>
      <c r="K343">
        <v>0</v>
      </c>
      <c r="L343" t="s">
        <v>16</v>
      </c>
    </row>
    <row r="344" spans="1:12">
      <c r="A344" t="s">
        <v>1035</v>
      </c>
      <c r="B344" t="s">
        <v>1036</v>
      </c>
      <c r="C344" t="s">
        <v>1037</v>
      </c>
      <c r="D344" t="s">
        <v>1038</v>
      </c>
      <c r="E344" t="s">
        <v>1039</v>
      </c>
      <c r="F344" t="s">
        <v>691</v>
      </c>
      <c r="G344" t="b">
        <v>0</v>
      </c>
      <c r="H344">
        <v>76</v>
      </c>
      <c r="I344">
        <v>272</v>
      </c>
      <c r="J344" t="s">
        <v>506</v>
      </c>
      <c r="K344">
        <v>0</v>
      </c>
      <c r="L344" t="s">
        <v>16</v>
      </c>
    </row>
    <row r="345" spans="1:12">
      <c r="A345" t="s">
        <v>1566</v>
      </c>
      <c r="B345" t="s">
        <v>1567</v>
      </c>
      <c r="C345" t="s">
        <v>1568</v>
      </c>
      <c r="D345" t="s">
        <v>501</v>
      </c>
      <c r="E345" t="s">
        <v>501</v>
      </c>
      <c r="F345" t="s">
        <v>215</v>
      </c>
      <c r="G345" t="b">
        <v>0</v>
      </c>
      <c r="H345">
        <v>1194</v>
      </c>
      <c r="I345">
        <v>610</v>
      </c>
      <c r="J345" t="s">
        <v>23</v>
      </c>
      <c r="K345">
        <v>0</v>
      </c>
      <c r="L345" t="s">
        <v>16</v>
      </c>
    </row>
    <row r="346" spans="1:12">
      <c r="A346" t="s">
        <v>555</v>
      </c>
      <c r="B346" t="s">
        <v>556</v>
      </c>
      <c r="C346" t="s">
        <v>557</v>
      </c>
      <c r="D346" t="s">
        <v>501</v>
      </c>
      <c r="E346" t="s">
        <v>501</v>
      </c>
      <c r="F346" t="s">
        <v>215</v>
      </c>
      <c r="G346" t="b">
        <v>0</v>
      </c>
      <c r="H346">
        <v>1124</v>
      </c>
      <c r="I346">
        <v>316</v>
      </c>
      <c r="J346" t="s">
        <v>23</v>
      </c>
      <c r="K346">
        <v>0</v>
      </c>
      <c r="L346" t="s">
        <v>16</v>
      </c>
    </row>
    <row r="347" spans="1:12">
      <c r="A347" t="s">
        <v>1099</v>
      </c>
      <c r="B347" t="s">
        <v>1100</v>
      </c>
      <c r="C347" t="s">
        <v>557</v>
      </c>
      <c r="D347" t="s">
        <v>501</v>
      </c>
      <c r="E347" t="s">
        <v>501</v>
      </c>
      <c r="F347" t="s">
        <v>215</v>
      </c>
      <c r="G347" t="b">
        <v>0</v>
      </c>
      <c r="H347">
        <v>1123</v>
      </c>
      <c r="I347">
        <v>316</v>
      </c>
      <c r="J347" t="s">
        <v>23</v>
      </c>
      <c r="K347">
        <v>0</v>
      </c>
      <c r="L347" t="s">
        <v>16</v>
      </c>
    </row>
    <row r="348" spans="1:12">
      <c r="A348" t="s">
        <v>1886</v>
      </c>
      <c r="B348" t="s">
        <v>1887</v>
      </c>
      <c r="C348" t="s">
        <v>313</v>
      </c>
      <c r="D348" t="s">
        <v>501</v>
      </c>
      <c r="E348" t="s">
        <v>501</v>
      </c>
      <c r="F348" t="s">
        <v>215</v>
      </c>
      <c r="G348" t="b">
        <v>0</v>
      </c>
      <c r="H348">
        <v>768</v>
      </c>
      <c r="I348">
        <v>499</v>
      </c>
      <c r="J348" t="s">
        <v>23</v>
      </c>
      <c r="K348">
        <v>0</v>
      </c>
      <c r="L348" t="s">
        <v>16</v>
      </c>
    </row>
    <row r="349" spans="1:12">
      <c r="A349" t="s">
        <v>498</v>
      </c>
      <c r="B349" t="s">
        <v>499</v>
      </c>
      <c r="C349" t="s">
        <v>500</v>
      </c>
      <c r="D349" t="s">
        <v>501</v>
      </c>
      <c r="E349" t="s">
        <v>501</v>
      </c>
      <c r="F349" t="s">
        <v>215</v>
      </c>
      <c r="G349" t="b">
        <v>0</v>
      </c>
      <c r="H349">
        <v>402</v>
      </c>
      <c r="I349">
        <v>125</v>
      </c>
      <c r="J349" t="s">
        <v>23</v>
      </c>
      <c r="K349">
        <v>10</v>
      </c>
      <c r="L349" t="s">
        <v>15</v>
      </c>
    </row>
    <row r="350" spans="1:12">
      <c r="A350" t="s">
        <v>1391</v>
      </c>
      <c r="B350" t="s">
        <v>1392</v>
      </c>
      <c r="C350" t="s">
        <v>1075</v>
      </c>
      <c r="D350" t="s">
        <v>501</v>
      </c>
      <c r="E350" t="s">
        <v>501</v>
      </c>
      <c r="F350" t="s">
        <v>215</v>
      </c>
      <c r="G350" t="b">
        <v>0</v>
      </c>
      <c r="H350">
        <v>188</v>
      </c>
      <c r="I350">
        <v>109</v>
      </c>
      <c r="J350" t="s">
        <v>23</v>
      </c>
      <c r="K350">
        <v>10</v>
      </c>
      <c r="L350" t="s">
        <v>15</v>
      </c>
    </row>
    <row r="351" spans="1:12">
      <c r="A351" t="s">
        <v>2034</v>
      </c>
      <c r="B351" t="s">
        <v>2035</v>
      </c>
      <c r="C351" t="s">
        <v>1109</v>
      </c>
      <c r="D351" t="s">
        <v>501</v>
      </c>
      <c r="E351" t="s">
        <v>501</v>
      </c>
      <c r="F351" t="s">
        <v>215</v>
      </c>
      <c r="G351" t="b">
        <v>0</v>
      </c>
      <c r="H351">
        <v>72</v>
      </c>
      <c r="I351">
        <v>366</v>
      </c>
      <c r="J351" t="s">
        <v>23</v>
      </c>
      <c r="K351">
        <v>0</v>
      </c>
      <c r="L351" t="s">
        <v>16</v>
      </c>
    </row>
    <row r="352" spans="1:12">
      <c r="A352" t="s">
        <v>1491</v>
      </c>
      <c r="B352" t="s">
        <v>1492</v>
      </c>
      <c r="C352" t="s">
        <v>26</v>
      </c>
      <c r="D352" t="s">
        <v>13</v>
      </c>
      <c r="E352" t="s">
        <v>1493</v>
      </c>
      <c r="F352" t="s">
        <v>39</v>
      </c>
      <c r="G352" t="b">
        <v>0</v>
      </c>
      <c r="H352">
        <v>1025</v>
      </c>
      <c r="I352">
        <v>2962</v>
      </c>
      <c r="J352" t="s">
        <v>23</v>
      </c>
      <c r="K352">
        <v>0</v>
      </c>
      <c r="L352" t="s">
        <v>16</v>
      </c>
    </row>
    <row r="353" spans="1:12">
      <c r="A353" t="s">
        <v>2500</v>
      </c>
      <c r="B353" t="s">
        <v>2501</v>
      </c>
      <c r="C353" t="s">
        <v>884</v>
      </c>
      <c r="D353" t="s">
        <v>2502</v>
      </c>
      <c r="E353" t="s">
        <v>1493</v>
      </c>
      <c r="F353" t="s">
        <v>39</v>
      </c>
      <c r="G353" t="b">
        <v>0</v>
      </c>
      <c r="H353">
        <v>51</v>
      </c>
      <c r="I353">
        <v>62</v>
      </c>
      <c r="J353" t="s">
        <v>23</v>
      </c>
      <c r="K353">
        <v>0</v>
      </c>
      <c r="L353" t="s">
        <v>16</v>
      </c>
    </row>
    <row r="354" spans="1:12">
      <c r="A354" t="s">
        <v>1305</v>
      </c>
      <c r="B354" t="s">
        <v>1306</v>
      </c>
      <c r="C354" t="s">
        <v>664</v>
      </c>
      <c r="D354" t="s">
        <v>665</v>
      </c>
      <c r="E354" t="s">
        <v>666</v>
      </c>
      <c r="F354" t="s">
        <v>39</v>
      </c>
      <c r="G354" t="b">
        <v>0</v>
      </c>
      <c r="H354">
        <v>663</v>
      </c>
      <c r="I354">
        <v>162</v>
      </c>
      <c r="J354" t="s">
        <v>23</v>
      </c>
      <c r="K354">
        <v>10</v>
      </c>
      <c r="L354" t="s">
        <v>15</v>
      </c>
    </row>
    <row r="355" spans="1:12">
      <c r="A355" t="s">
        <v>662</v>
      </c>
      <c r="B355" t="s">
        <v>663</v>
      </c>
      <c r="C355" t="s">
        <v>664</v>
      </c>
      <c r="D355" t="s">
        <v>665</v>
      </c>
      <c r="E355" t="s">
        <v>666</v>
      </c>
      <c r="F355" t="s">
        <v>39</v>
      </c>
      <c r="G355" t="b">
        <v>0</v>
      </c>
      <c r="H355">
        <v>654</v>
      </c>
      <c r="I355">
        <v>162</v>
      </c>
      <c r="J355" t="s">
        <v>23</v>
      </c>
      <c r="K355">
        <v>10</v>
      </c>
      <c r="L355" t="s">
        <v>15</v>
      </c>
    </row>
    <row r="356" spans="1:12">
      <c r="A356" t="s">
        <v>2071</v>
      </c>
      <c r="B356" t="s">
        <v>2072</v>
      </c>
      <c r="C356" t="s">
        <v>1093</v>
      </c>
      <c r="D356" t="s">
        <v>13</v>
      </c>
      <c r="E356" t="s">
        <v>937</v>
      </c>
      <c r="F356" t="s">
        <v>39</v>
      </c>
      <c r="G356" t="b">
        <v>1</v>
      </c>
      <c r="H356">
        <v>16662</v>
      </c>
      <c r="I356">
        <v>1315</v>
      </c>
      <c r="J356" t="s">
        <v>23</v>
      </c>
      <c r="K356">
        <v>20</v>
      </c>
      <c r="L356" t="s">
        <v>15</v>
      </c>
    </row>
    <row r="357" spans="1:12">
      <c r="A357" t="s">
        <v>943</v>
      </c>
      <c r="B357" t="s">
        <v>944</v>
      </c>
      <c r="C357" t="s">
        <v>936</v>
      </c>
      <c r="D357" t="s">
        <v>13</v>
      </c>
      <c r="E357" t="s">
        <v>937</v>
      </c>
      <c r="F357" t="s">
        <v>39</v>
      </c>
      <c r="G357" t="b">
        <v>0</v>
      </c>
      <c r="H357">
        <v>924</v>
      </c>
      <c r="I357">
        <v>136</v>
      </c>
      <c r="J357" t="s">
        <v>23</v>
      </c>
      <c r="K357">
        <v>-20</v>
      </c>
      <c r="L357" t="s">
        <v>25</v>
      </c>
    </row>
    <row r="358" spans="1:12">
      <c r="A358" t="s">
        <v>934</v>
      </c>
      <c r="B358" t="s">
        <v>935</v>
      </c>
      <c r="C358" t="s">
        <v>936</v>
      </c>
      <c r="D358" t="s">
        <v>13</v>
      </c>
      <c r="E358" t="s">
        <v>937</v>
      </c>
      <c r="F358" t="s">
        <v>39</v>
      </c>
      <c r="G358" t="b">
        <v>0</v>
      </c>
      <c r="H358">
        <v>924</v>
      </c>
      <c r="I358">
        <v>136</v>
      </c>
      <c r="J358" t="s">
        <v>23</v>
      </c>
      <c r="K358">
        <v>20</v>
      </c>
      <c r="L358" t="s">
        <v>15</v>
      </c>
    </row>
    <row r="359" spans="1:12">
      <c r="A359" t="s">
        <v>2634</v>
      </c>
      <c r="B359" t="s">
        <v>2635</v>
      </c>
      <c r="C359" t="s">
        <v>2636</v>
      </c>
      <c r="D359" t="s">
        <v>2637</v>
      </c>
      <c r="E359" t="s">
        <v>937</v>
      </c>
      <c r="F359" t="s">
        <v>39</v>
      </c>
      <c r="G359" t="b">
        <v>0</v>
      </c>
      <c r="H359">
        <v>238</v>
      </c>
      <c r="I359">
        <v>168</v>
      </c>
      <c r="J359" t="s">
        <v>23</v>
      </c>
      <c r="K359">
        <v>10</v>
      </c>
      <c r="L359" t="s">
        <v>15</v>
      </c>
    </row>
    <row r="360" spans="1:12">
      <c r="A360" t="s">
        <v>1012</v>
      </c>
      <c r="B360" t="s">
        <v>1013</v>
      </c>
      <c r="C360" t="s">
        <v>1014</v>
      </c>
      <c r="D360" t="s">
        <v>13</v>
      </c>
      <c r="E360" t="s">
        <v>937</v>
      </c>
      <c r="F360" t="s">
        <v>39</v>
      </c>
      <c r="G360" t="b">
        <v>0</v>
      </c>
      <c r="H360">
        <v>135</v>
      </c>
      <c r="I360">
        <v>391</v>
      </c>
      <c r="J360" t="s">
        <v>23</v>
      </c>
      <c r="K360">
        <v>0</v>
      </c>
      <c r="L360" t="s">
        <v>16</v>
      </c>
    </row>
    <row r="361" spans="1:12">
      <c r="A361" t="s">
        <v>1483</v>
      </c>
      <c r="B361" t="s">
        <v>1484</v>
      </c>
      <c r="C361" t="s">
        <v>792</v>
      </c>
      <c r="D361" t="s">
        <v>13</v>
      </c>
      <c r="E361" t="s">
        <v>937</v>
      </c>
      <c r="F361" t="s">
        <v>39</v>
      </c>
      <c r="G361" t="b">
        <v>0</v>
      </c>
      <c r="H361">
        <v>36</v>
      </c>
      <c r="I361">
        <v>175</v>
      </c>
      <c r="J361" t="s">
        <v>23</v>
      </c>
      <c r="K361">
        <v>0</v>
      </c>
      <c r="L361" t="s">
        <v>16</v>
      </c>
    </row>
    <row r="362" spans="1:12">
      <c r="A362" t="s">
        <v>1602</v>
      </c>
      <c r="B362" t="s">
        <v>1603</v>
      </c>
      <c r="C362" t="s">
        <v>509</v>
      </c>
      <c r="D362" t="s">
        <v>13</v>
      </c>
      <c r="E362" t="s">
        <v>937</v>
      </c>
      <c r="F362" t="s">
        <v>39</v>
      </c>
      <c r="G362" t="b">
        <v>0</v>
      </c>
      <c r="H362">
        <v>5</v>
      </c>
      <c r="I362">
        <v>24</v>
      </c>
      <c r="J362" t="s">
        <v>23</v>
      </c>
      <c r="K362">
        <v>10</v>
      </c>
      <c r="L362" t="s">
        <v>15</v>
      </c>
    </row>
    <row r="363" spans="1:12">
      <c r="A363" t="s">
        <v>2267</v>
      </c>
      <c r="B363" t="s">
        <v>2268</v>
      </c>
      <c r="C363" t="s">
        <v>2269</v>
      </c>
      <c r="D363" t="s">
        <v>2270</v>
      </c>
      <c r="E363" t="s">
        <v>1474</v>
      </c>
      <c r="F363" t="s">
        <v>39</v>
      </c>
      <c r="G363" t="b">
        <v>0</v>
      </c>
      <c r="H363">
        <v>6979</v>
      </c>
      <c r="I363">
        <v>6186</v>
      </c>
      <c r="J363" t="s">
        <v>23</v>
      </c>
      <c r="K363">
        <v>0</v>
      </c>
      <c r="L363" t="s">
        <v>16</v>
      </c>
    </row>
    <row r="364" spans="1:12">
      <c r="A364" t="s">
        <v>2280</v>
      </c>
      <c r="B364" t="s">
        <v>2281</v>
      </c>
      <c r="C364" t="s">
        <v>2269</v>
      </c>
      <c r="D364" t="s">
        <v>2270</v>
      </c>
      <c r="E364" t="s">
        <v>1474</v>
      </c>
      <c r="F364" t="s">
        <v>39</v>
      </c>
      <c r="G364" t="b">
        <v>0</v>
      </c>
      <c r="H364">
        <v>6979</v>
      </c>
      <c r="I364">
        <v>6188</v>
      </c>
      <c r="J364" t="s">
        <v>23</v>
      </c>
      <c r="K364">
        <v>0</v>
      </c>
      <c r="L364" t="s">
        <v>16</v>
      </c>
    </row>
    <row r="365" spans="1:12">
      <c r="A365" t="s">
        <v>1471</v>
      </c>
      <c r="B365" t="s">
        <v>1472</v>
      </c>
      <c r="C365" t="s">
        <v>1473</v>
      </c>
      <c r="D365" t="s">
        <v>13</v>
      </c>
      <c r="E365" t="s">
        <v>1474</v>
      </c>
      <c r="F365" t="s">
        <v>39</v>
      </c>
      <c r="G365" t="b">
        <v>0</v>
      </c>
      <c r="H365">
        <v>472</v>
      </c>
      <c r="I365">
        <v>366</v>
      </c>
      <c r="J365" t="s">
        <v>23</v>
      </c>
      <c r="K365">
        <v>-30</v>
      </c>
      <c r="L365" t="s">
        <v>25</v>
      </c>
    </row>
    <row r="366" spans="1:12">
      <c r="A366" t="s">
        <v>2133</v>
      </c>
      <c r="B366" t="s">
        <v>2134</v>
      </c>
      <c r="C366" t="s">
        <v>956</v>
      </c>
      <c r="D366" t="s">
        <v>2135</v>
      </c>
      <c r="E366" t="s">
        <v>1474</v>
      </c>
      <c r="F366" t="s">
        <v>39</v>
      </c>
      <c r="G366" t="b">
        <v>0</v>
      </c>
      <c r="H366">
        <v>260</v>
      </c>
      <c r="I366">
        <v>1918</v>
      </c>
      <c r="J366" t="s">
        <v>23</v>
      </c>
      <c r="K366">
        <v>0</v>
      </c>
      <c r="L366" t="s">
        <v>16</v>
      </c>
    </row>
    <row r="367" spans="1:12">
      <c r="A367" t="s">
        <v>1361</v>
      </c>
      <c r="B367" t="s">
        <v>1362</v>
      </c>
      <c r="C367" t="s">
        <v>1363</v>
      </c>
      <c r="D367" t="s">
        <v>1364</v>
      </c>
      <c r="E367" t="s">
        <v>1365</v>
      </c>
      <c r="F367" t="s">
        <v>142</v>
      </c>
      <c r="G367" t="b">
        <v>0</v>
      </c>
      <c r="H367">
        <v>1035</v>
      </c>
      <c r="I367">
        <v>1628</v>
      </c>
      <c r="J367" t="s">
        <v>23</v>
      </c>
      <c r="K367">
        <v>10</v>
      </c>
      <c r="L367" t="s">
        <v>15</v>
      </c>
    </row>
    <row r="368" spans="1:12">
      <c r="A368" t="s">
        <v>1265</v>
      </c>
      <c r="B368" t="s">
        <v>1266</v>
      </c>
      <c r="C368" t="s">
        <v>737</v>
      </c>
      <c r="D368" t="s">
        <v>1267</v>
      </c>
      <c r="E368" t="s">
        <v>282</v>
      </c>
      <c r="F368" t="s">
        <v>39</v>
      </c>
      <c r="G368" t="b">
        <v>0</v>
      </c>
      <c r="H368">
        <v>22061</v>
      </c>
      <c r="I368">
        <v>93</v>
      </c>
      <c r="J368" t="s">
        <v>23</v>
      </c>
      <c r="K368">
        <v>-10</v>
      </c>
      <c r="L368" t="s">
        <v>25</v>
      </c>
    </row>
    <row r="369" spans="1:12">
      <c r="A369" t="s">
        <v>1248</v>
      </c>
      <c r="B369" t="s">
        <v>1249</v>
      </c>
      <c r="C369" t="s">
        <v>484</v>
      </c>
      <c r="D369" t="s">
        <v>282</v>
      </c>
      <c r="E369" t="s">
        <v>282</v>
      </c>
      <c r="F369" t="s">
        <v>39</v>
      </c>
      <c r="G369" t="b">
        <v>1</v>
      </c>
      <c r="H369">
        <v>12089</v>
      </c>
      <c r="I369">
        <v>1635</v>
      </c>
      <c r="J369" t="s">
        <v>23</v>
      </c>
      <c r="K369">
        <v>0</v>
      </c>
      <c r="L369" t="s">
        <v>16</v>
      </c>
    </row>
    <row r="370" spans="1:12">
      <c r="A370" t="s">
        <v>311</v>
      </c>
      <c r="B370" t="s">
        <v>312</v>
      </c>
      <c r="C370" t="s">
        <v>313</v>
      </c>
      <c r="D370" t="s">
        <v>282</v>
      </c>
      <c r="E370" t="s">
        <v>282</v>
      </c>
      <c r="F370" t="s">
        <v>39</v>
      </c>
      <c r="G370" t="b">
        <v>0</v>
      </c>
      <c r="H370">
        <v>7064</v>
      </c>
      <c r="I370">
        <v>262</v>
      </c>
      <c r="J370" t="s">
        <v>23</v>
      </c>
      <c r="K370">
        <v>0</v>
      </c>
      <c r="L370" t="s">
        <v>16</v>
      </c>
    </row>
    <row r="371" spans="1:12">
      <c r="A371" t="s">
        <v>775</v>
      </c>
      <c r="B371" t="s">
        <v>776</v>
      </c>
      <c r="C371" t="s">
        <v>313</v>
      </c>
      <c r="D371" t="s">
        <v>282</v>
      </c>
      <c r="E371" t="s">
        <v>282</v>
      </c>
      <c r="F371" t="s">
        <v>39</v>
      </c>
      <c r="G371" t="b">
        <v>0</v>
      </c>
      <c r="H371">
        <v>7063</v>
      </c>
      <c r="I371">
        <v>262</v>
      </c>
      <c r="J371" t="s">
        <v>23</v>
      </c>
      <c r="K371">
        <v>0</v>
      </c>
      <c r="L371" t="s">
        <v>16</v>
      </c>
    </row>
    <row r="372" spans="1:12">
      <c r="A372" t="s">
        <v>1379</v>
      </c>
      <c r="B372" t="s">
        <v>1380</v>
      </c>
      <c r="C372" t="s">
        <v>313</v>
      </c>
      <c r="D372" t="s">
        <v>282</v>
      </c>
      <c r="E372" t="s">
        <v>282</v>
      </c>
      <c r="F372" t="s">
        <v>39</v>
      </c>
      <c r="G372" t="b">
        <v>0</v>
      </c>
      <c r="H372">
        <v>7063</v>
      </c>
      <c r="I372">
        <v>262</v>
      </c>
      <c r="J372" t="s">
        <v>23</v>
      </c>
      <c r="K372">
        <v>0</v>
      </c>
      <c r="L372" t="s">
        <v>16</v>
      </c>
    </row>
    <row r="373" spans="1:12">
      <c r="A373" t="s">
        <v>1690</v>
      </c>
      <c r="B373" t="s">
        <v>1691</v>
      </c>
      <c r="C373" t="s">
        <v>313</v>
      </c>
      <c r="D373" t="s">
        <v>282</v>
      </c>
      <c r="E373" t="s">
        <v>282</v>
      </c>
      <c r="F373" t="s">
        <v>39</v>
      </c>
      <c r="G373" t="b">
        <v>0</v>
      </c>
      <c r="H373">
        <v>7063</v>
      </c>
      <c r="I373">
        <v>262</v>
      </c>
      <c r="J373" t="s">
        <v>23</v>
      </c>
      <c r="K373">
        <v>0</v>
      </c>
      <c r="L373" t="s">
        <v>16</v>
      </c>
    </row>
    <row r="374" spans="1:12">
      <c r="A374" t="s">
        <v>2170</v>
      </c>
      <c r="B374" t="s">
        <v>2171</v>
      </c>
      <c r="C374" t="s">
        <v>313</v>
      </c>
      <c r="D374" t="s">
        <v>282</v>
      </c>
      <c r="E374" t="s">
        <v>282</v>
      </c>
      <c r="F374" t="s">
        <v>39</v>
      </c>
      <c r="G374" t="b">
        <v>0</v>
      </c>
      <c r="H374">
        <v>7063</v>
      </c>
      <c r="I374">
        <v>262</v>
      </c>
      <c r="J374" t="s">
        <v>23</v>
      </c>
      <c r="K374">
        <v>0</v>
      </c>
      <c r="L374" t="s">
        <v>16</v>
      </c>
    </row>
    <row r="375" spans="1:12">
      <c r="A375" t="s">
        <v>1597</v>
      </c>
      <c r="B375" t="s">
        <v>1598</v>
      </c>
      <c r="C375" t="s">
        <v>1599</v>
      </c>
      <c r="D375" t="s">
        <v>282</v>
      </c>
      <c r="E375" t="s">
        <v>282</v>
      </c>
      <c r="F375" t="s">
        <v>39</v>
      </c>
      <c r="G375" t="b">
        <v>0</v>
      </c>
      <c r="H375">
        <v>2482</v>
      </c>
      <c r="I375">
        <v>1802</v>
      </c>
      <c r="J375" t="s">
        <v>23</v>
      </c>
      <c r="K375">
        <v>-40</v>
      </c>
      <c r="L375" t="s">
        <v>25</v>
      </c>
    </row>
    <row r="376" spans="1:12">
      <c r="A376" t="s">
        <v>2163</v>
      </c>
      <c r="B376" t="s">
        <v>2164</v>
      </c>
      <c r="C376" t="s">
        <v>1350</v>
      </c>
      <c r="D376" t="s">
        <v>282</v>
      </c>
      <c r="E376" t="s">
        <v>282</v>
      </c>
      <c r="F376" t="s">
        <v>39</v>
      </c>
      <c r="G376" t="b">
        <v>0</v>
      </c>
      <c r="H376">
        <v>2205</v>
      </c>
      <c r="I376">
        <v>1080</v>
      </c>
      <c r="J376" t="s">
        <v>23</v>
      </c>
      <c r="K376">
        <v>0</v>
      </c>
      <c r="L376" t="s">
        <v>16</v>
      </c>
    </row>
    <row r="377" spans="1:12">
      <c r="A377" t="s">
        <v>1878</v>
      </c>
      <c r="B377" t="s">
        <v>1879</v>
      </c>
      <c r="C377" t="s">
        <v>1350</v>
      </c>
      <c r="D377" t="s">
        <v>282</v>
      </c>
      <c r="E377" t="s">
        <v>282</v>
      </c>
      <c r="F377" t="s">
        <v>39</v>
      </c>
      <c r="G377" t="b">
        <v>0</v>
      </c>
      <c r="H377">
        <v>2205</v>
      </c>
      <c r="I377">
        <v>1079</v>
      </c>
      <c r="J377" t="s">
        <v>23</v>
      </c>
      <c r="K377">
        <v>10</v>
      </c>
      <c r="L377" t="s">
        <v>15</v>
      </c>
    </row>
    <row r="378" spans="1:12">
      <c r="A378" t="s">
        <v>2561</v>
      </c>
      <c r="B378" t="s">
        <v>2562</v>
      </c>
      <c r="C378" t="s">
        <v>214</v>
      </c>
      <c r="D378" t="s">
        <v>282</v>
      </c>
      <c r="E378" t="s">
        <v>282</v>
      </c>
      <c r="F378" t="s">
        <v>39</v>
      </c>
      <c r="G378" t="b">
        <v>0</v>
      </c>
      <c r="H378">
        <v>2067</v>
      </c>
      <c r="I378">
        <v>852</v>
      </c>
      <c r="J378" t="s">
        <v>23</v>
      </c>
      <c r="K378">
        <v>-10</v>
      </c>
      <c r="L378" t="s">
        <v>25</v>
      </c>
    </row>
    <row r="379" spans="1:12">
      <c r="A379" t="s">
        <v>1623</v>
      </c>
      <c r="B379" t="s">
        <v>1624</v>
      </c>
      <c r="C379" t="s">
        <v>1625</v>
      </c>
      <c r="D379" t="s">
        <v>282</v>
      </c>
      <c r="E379" t="s">
        <v>282</v>
      </c>
      <c r="F379" t="s">
        <v>39</v>
      </c>
      <c r="G379" t="b">
        <v>0</v>
      </c>
      <c r="H379">
        <v>2053</v>
      </c>
      <c r="I379">
        <v>407</v>
      </c>
      <c r="J379" t="s">
        <v>23</v>
      </c>
      <c r="K379">
        <v>10</v>
      </c>
      <c r="L379" t="s">
        <v>15</v>
      </c>
    </row>
    <row r="380" spans="1:12">
      <c r="A380" t="s">
        <v>1183</v>
      </c>
      <c r="B380" t="s">
        <v>1184</v>
      </c>
      <c r="C380" t="s">
        <v>205</v>
      </c>
      <c r="D380" t="s">
        <v>282</v>
      </c>
      <c r="E380" t="s">
        <v>282</v>
      </c>
      <c r="F380" t="s">
        <v>39</v>
      </c>
      <c r="G380" t="b">
        <v>0</v>
      </c>
      <c r="H380">
        <v>1997</v>
      </c>
      <c r="I380">
        <v>1059</v>
      </c>
      <c r="J380" t="s">
        <v>23</v>
      </c>
      <c r="K380">
        <v>-30</v>
      </c>
      <c r="L380" t="s">
        <v>25</v>
      </c>
    </row>
    <row r="381" spans="1:12">
      <c r="A381" t="s">
        <v>1095</v>
      </c>
      <c r="B381" t="s">
        <v>1096</v>
      </c>
      <c r="C381" t="s">
        <v>372</v>
      </c>
      <c r="D381" t="s">
        <v>282</v>
      </c>
      <c r="E381" t="s">
        <v>282</v>
      </c>
      <c r="F381" t="s">
        <v>39</v>
      </c>
      <c r="G381" t="b">
        <v>0</v>
      </c>
      <c r="H381">
        <v>1984</v>
      </c>
      <c r="I381">
        <v>2599</v>
      </c>
      <c r="J381" t="s">
        <v>23</v>
      </c>
      <c r="K381">
        <v>10</v>
      </c>
      <c r="L381" t="s">
        <v>15</v>
      </c>
    </row>
    <row r="382" spans="1:12">
      <c r="A382" t="s">
        <v>1019</v>
      </c>
      <c r="B382" t="s">
        <v>1020</v>
      </c>
      <c r="C382" t="s">
        <v>1021</v>
      </c>
      <c r="D382" t="s">
        <v>282</v>
      </c>
      <c r="E382" t="s">
        <v>282</v>
      </c>
      <c r="F382" t="s">
        <v>39</v>
      </c>
      <c r="G382" t="b">
        <v>0</v>
      </c>
      <c r="H382">
        <v>1883</v>
      </c>
      <c r="I382">
        <v>4861</v>
      </c>
      <c r="J382" t="s">
        <v>23</v>
      </c>
      <c r="K382">
        <v>10</v>
      </c>
      <c r="L382" t="s">
        <v>15</v>
      </c>
    </row>
    <row r="383" spans="1:12">
      <c r="A383" t="s">
        <v>923</v>
      </c>
      <c r="B383" t="s">
        <v>924</v>
      </c>
      <c r="C383" t="s">
        <v>517</v>
      </c>
      <c r="D383" t="s">
        <v>282</v>
      </c>
      <c r="E383" t="s">
        <v>282</v>
      </c>
      <c r="F383" t="s">
        <v>39</v>
      </c>
      <c r="G383" t="b">
        <v>0</v>
      </c>
      <c r="H383">
        <v>1605</v>
      </c>
      <c r="I383">
        <v>288</v>
      </c>
      <c r="J383" t="s">
        <v>23</v>
      </c>
      <c r="K383">
        <v>-10</v>
      </c>
      <c r="L383" t="s">
        <v>25</v>
      </c>
    </row>
    <row r="384" spans="1:12">
      <c r="A384" t="s">
        <v>857</v>
      </c>
      <c r="B384" t="s">
        <v>858</v>
      </c>
      <c r="C384" t="s">
        <v>517</v>
      </c>
      <c r="D384" t="s">
        <v>282</v>
      </c>
      <c r="E384" t="s">
        <v>282</v>
      </c>
      <c r="F384" t="s">
        <v>39</v>
      </c>
      <c r="G384" t="b">
        <v>0</v>
      </c>
      <c r="H384">
        <v>1605</v>
      </c>
      <c r="I384">
        <v>288</v>
      </c>
      <c r="J384" t="s">
        <v>23</v>
      </c>
      <c r="K384">
        <v>0</v>
      </c>
      <c r="L384" t="s">
        <v>16</v>
      </c>
    </row>
    <row r="385" spans="1:12">
      <c r="A385" t="s">
        <v>949</v>
      </c>
      <c r="B385" t="s">
        <v>950</v>
      </c>
      <c r="C385" t="s">
        <v>517</v>
      </c>
      <c r="D385" t="s">
        <v>282</v>
      </c>
      <c r="E385" t="s">
        <v>282</v>
      </c>
      <c r="F385" t="s">
        <v>39</v>
      </c>
      <c r="G385" t="b">
        <v>0</v>
      </c>
      <c r="H385">
        <v>1605</v>
      </c>
      <c r="I385">
        <v>288</v>
      </c>
      <c r="J385" t="s">
        <v>23</v>
      </c>
      <c r="K385">
        <v>0</v>
      </c>
      <c r="L385" t="s">
        <v>16</v>
      </c>
    </row>
    <row r="386" spans="1:12">
      <c r="A386" t="s">
        <v>513</v>
      </c>
      <c r="B386" t="s">
        <v>514</v>
      </c>
      <c r="C386" t="s">
        <v>225</v>
      </c>
      <c r="D386" t="s">
        <v>282</v>
      </c>
      <c r="E386" t="s">
        <v>282</v>
      </c>
      <c r="F386" t="s">
        <v>39</v>
      </c>
      <c r="G386" t="b">
        <v>0</v>
      </c>
      <c r="H386">
        <v>1308</v>
      </c>
      <c r="I386">
        <v>1994</v>
      </c>
      <c r="J386" t="s">
        <v>23</v>
      </c>
      <c r="K386">
        <v>-10</v>
      </c>
      <c r="L386" t="s">
        <v>25</v>
      </c>
    </row>
    <row r="387" spans="1:12">
      <c r="A387" t="s">
        <v>726</v>
      </c>
      <c r="B387" t="s">
        <v>727</v>
      </c>
      <c r="C387" t="s">
        <v>728</v>
      </c>
      <c r="D387" t="s">
        <v>282</v>
      </c>
      <c r="E387" t="s">
        <v>282</v>
      </c>
      <c r="F387" t="s">
        <v>39</v>
      </c>
      <c r="G387" t="b">
        <v>0</v>
      </c>
      <c r="H387">
        <v>1014</v>
      </c>
      <c r="I387">
        <v>670</v>
      </c>
      <c r="J387" t="s">
        <v>23</v>
      </c>
      <c r="K387">
        <v>-30</v>
      </c>
      <c r="L387" t="s">
        <v>25</v>
      </c>
    </row>
    <row r="388" spans="1:12">
      <c r="A388" t="s">
        <v>1178</v>
      </c>
      <c r="B388" t="s">
        <v>1179</v>
      </c>
      <c r="C388" t="s">
        <v>308</v>
      </c>
      <c r="D388" t="s">
        <v>282</v>
      </c>
      <c r="E388" t="s">
        <v>282</v>
      </c>
      <c r="F388" t="s">
        <v>39</v>
      </c>
      <c r="G388" t="b">
        <v>0</v>
      </c>
      <c r="H388">
        <v>838</v>
      </c>
      <c r="I388">
        <v>899</v>
      </c>
      <c r="J388" t="s">
        <v>245</v>
      </c>
      <c r="K388">
        <v>0</v>
      </c>
      <c r="L388" t="s">
        <v>16</v>
      </c>
    </row>
    <row r="389" spans="1:12">
      <c r="A389" t="s">
        <v>2441</v>
      </c>
      <c r="B389" t="s">
        <v>2442</v>
      </c>
      <c r="C389" t="s">
        <v>308</v>
      </c>
      <c r="D389" t="s">
        <v>282</v>
      </c>
      <c r="E389" t="s">
        <v>282</v>
      </c>
      <c r="F389" t="s">
        <v>39</v>
      </c>
      <c r="G389" t="b">
        <v>0</v>
      </c>
      <c r="H389">
        <v>838</v>
      </c>
      <c r="I389">
        <v>898</v>
      </c>
      <c r="J389" t="s">
        <v>245</v>
      </c>
      <c r="K389">
        <v>0</v>
      </c>
      <c r="L389" t="s">
        <v>16</v>
      </c>
    </row>
    <row r="390" spans="1:12">
      <c r="A390" t="s">
        <v>1060</v>
      </c>
      <c r="B390" t="s">
        <v>1061</v>
      </c>
      <c r="C390" t="s">
        <v>1062</v>
      </c>
      <c r="D390" t="s">
        <v>282</v>
      </c>
      <c r="E390" t="s">
        <v>282</v>
      </c>
      <c r="F390" t="s">
        <v>39</v>
      </c>
      <c r="G390" t="b">
        <v>0</v>
      </c>
      <c r="H390">
        <v>816</v>
      </c>
      <c r="I390">
        <v>1145</v>
      </c>
      <c r="J390" t="s">
        <v>23</v>
      </c>
      <c r="K390">
        <v>0</v>
      </c>
      <c r="L390" t="s">
        <v>16</v>
      </c>
    </row>
    <row r="391" spans="1:12">
      <c r="A391" t="s">
        <v>864</v>
      </c>
      <c r="B391" t="s">
        <v>865</v>
      </c>
      <c r="C391" t="s">
        <v>866</v>
      </c>
      <c r="D391" t="s">
        <v>282</v>
      </c>
      <c r="E391" t="s">
        <v>282</v>
      </c>
      <c r="F391" t="s">
        <v>39</v>
      </c>
      <c r="G391" t="b">
        <v>0</v>
      </c>
      <c r="H391">
        <v>648</v>
      </c>
      <c r="I391">
        <v>45</v>
      </c>
      <c r="J391" t="s">
        <v>23</v>
      </c>
      <c r="K391">
        <v>10</v>
      </c>
      <c r="L391" t="s">
        <v>15</v>
      </c>
    </row>
    <row r="392" spans="1:12">
      <c r="A392" t="s">
        <v>279</v>
      </c>
      <c r="B392" t="s">
        <v>280</v>
      </c>
      <c r="C392" t="s">
        <v>281</v>
      </c>
      <c r="D392" t="s">
        <v>282</v>
      </c>
      <c r="E392" t="s">
        <v>282</v>
      </c>
      <c r="F392" t="s">
        <v>39</v>
      </c>
      <c r="G392" t="b">
        <v>0</v>
      </c>
      <c r="H392">
        <v>499</v>
      </c>
      <c r="I392">
        <v>352</v>
      </c>
      <c r="J392" t="s">
        <v>14</v>
      </c>
      <c r="K392">
        <v>0</v>
      </c>
      <c r="L392" t="s">
        <v>16</v>
      </c>
    </row>
    <row r="393" spans="1:12">
      <c r="A393" t="s">
        <v>440</v>
      </c>
      <c r="B393" t="s">
        <v>441</v>
      </c>
      <c r="C393" t="s">
        <v>442</v>
      </c>
      <c r="D393" t="s">
        <v>282</v>
      </c>
      <c r="E393" t="s">
        <v>282</v>
      </c>
      <c r="F393" t="s">
        <v>39</v>
      </c>
      <c r="G393" t="b">
        <v>0</v>
      </c>
      <c r="H393">
        <v>393</v>
      </c>
      <c r="I393">
        <v>888</v>
      </c>
      <c r="J393" t="s">
        <v>23</v>
      </c>
      <c r="K393">
        <v>20</v>
      </c>
      <c r="L393" t="s">
        <v>15</v>
      </c>
    </row>
    <row r="394" spans="1:12">
      <c r="A394" t="s">
        <v>698</v>
      </c>
      <c r="B394" t="s">
        <v>699</v>
      </c>
      <c r="C394" t="s">
        <v>447</v>
      </c>
      <c r="D394" t="s">
        <v>282</v>
      </c>
      <c r="E394" t="s">
        <v>282</v>
      </c>
      <c r="F394" t="s">
        <v>39</v>
      </c>
      <c r="G394" t="b">
        <v>0</v>
      </c>
      <c r="H394">
        <v>361</v>
      </c>
      <c r="I394">
        <v>1799</v>
      </c>
      <c r="J394" t="s">
        <v>23</v>
      </c>
      <c r="K394">
        <v>20</v>
      </c>
      <c r="L394" t="s">
        <v>15</v>
      </c>
    </row>
    <row r="395" spans="1:12">
      <c r="A395" t="s">
        <v>434</v>
      </c>
      <c r="B395" t="s">
        <v>435</v>
      </c>
      <c r="C395" t="s">
        <v>436</v>
      </c>
      <c r="D395" t="s">
        <v>282</v>
      </c>
      <c r="E395" t="s">
        <v>282</v>
      </c>
      <c r="F395" t="s">
        <v>39</v>
      </c>
      <c r="G395" t="b">
        <v>0</v>
      </c>
      <c r="H395">
        <v>300</v>
      </c>
      <c r="I395">
        <v>551</v>
      </c>
      <c r="J395" t="s">
        <v>23</v>
      </c>
      <c r="K395">
        <v>0</v>
      </c>
      <c r="L395" t="s">
        <v>16</v>
      </c>
    </row>
    <row r="396" spans="1:12">
      <c r="A396" t="s">
        <v>2220</v>
      </c>
      <c r="B396" t="s">
        <v>2221</v>
      </c>
      <c r="C396" t="s">
        <v>1263</v>
      </c>
      <c r="D396" t="s">
        <v>282</v>
      </c>
      <c r="E396" t="s">
        <v>282</v>
      </c>
      <c r="F396" t="s">
        <v>39</v>
      </c>
      <c r="G396" t="b">
        <v>0</v>
      </c>
      <c r="H396">
        <v>243</v>
      </c>
      <c r="I396">
        <v>341</v>
      </c>
      <c r="J396" t="s">
        <v>23</v>
      </c>
      <c r="K396">
        <v>-10</v>
      </c>
      <c r="L396" t="s">
        <v>25</v>
      </c>
    </row>
    <row r="397" spans="1:12">
      <c r="A397" t="s">
        <v>941</v>
      </c>
      <c r="B397" t="s">
        <v>942</v>
      </c>
      <c r="C397" t="s">
        <v>687</v>
      </c>
      <c r="D397" t="s">
        <v>282</v>
      </c>
      <c r="E397" t="s">
        <v>282</v>
      </c>
      <c r="F397" t="s">
        <v>39</v>
      </c>
      <c r="G397" t="b">
        <v>0</v>
      </c>
      <c r="H397">
        <v>232</v>
      </c>
      <c r="I397">
        <v>842</v>
      </c>
      <c r="J397" t="s">
        <v>23</v>
      </c>
      <c r="K397">
        <v>20</v>
      </c>
      <c r="L397" t="s">
        <v>15</v>
      </c>
    </row>
    <row r="398" spans="1:12">
      <c r="A398" t="s">
        <v>620</v>
      </c>
      <c r="B398" t="s">
        <v>621</v>
      </c>
      <c r="C398" t="s">
        <v>622</v>
      </c>
      <c r="D398" t="s">
        <v>282</v>
      </c>
      <c r="E398" t="s">
        <v>282</v>
      </c>
      <c r="F398" t="s">
        <v>39</v>
      </c>
      <c r="G398" t="b">
        <v>0</v>
      </c>
      <c r="H398">
        <v>222</v>
      </c>
      <c r="I398">
        <v>793</v>
      </c>
      <c r="J398" t="s">
        <v>23</v>
      </c>
      <c r="K398">
        <v>-20</v>
      </c>
      <c r="L398" t="s">
        <v>25</v>
      </c>
    </row>
    <row r="399" spans="1:12">
      <c r="A399" t="s">
        <v>1620</v>
      </c>
      <c r="B399" t="s">
        <v>1621</v>
      </c>
      <c r="C399" t="s">
        <v>1622</v>
      </c>
      <c r="D399" t="s">
        <v>282</v>
      </c>
      <c r="E399" t="s">
        <v>282</v>
      </c>
      <c r="F399" t="s">
        <v>39</v>
      </c>
      <c r="G399" t="b">
        <v>0</v>
      </c>
      <c r="H399">
        <v>144</v>
      </c>
      <c r="I399">
        <v>355</v>
      </c>
      <c r="J399" t="s">
        <v>23</v>
      </c>
      <c r="K399">
        <v>0</v>
      </c>
      <c r="L399" t="s">
        <v>16</v>
      </c>
    </row>
    <row r="400" spans="1:12">
      <c r="A400" t="s">
        <v>2428</v>
      </c>
      <c r="B400" t="s">
        <v>2429</v>
      </c>
      <c r="C400" t="s">
        <v>72</v>
      </c>
      <c r="D400" t="s">
        <v>282</v>
      </c>
      <c r="E400" t="s">
        <v>282</v>
      </c>
      <c r="F400" t="s">
        <v>39</v>
      </c>
      <c r="G400" t="b">
        <v>0</v>
      </c>
      <c r="H400">
        <v>133</v>
      </c>
      <c r="I400">
        <v>304</v>
      </c>
      <c r="J400" t="s">
        <v>23</v>
      </c>
      <c r="K400">
        <v>10</v>
      </c>
      <c r="L400" t="s">
        <v>15</v>
      </c>
    </row>
    <row r="401" spans="1:12">
      <c r="A401" t="s">
        <v>328</v>
      </c>
      <c r="B401" t="s">
        <v>329</v>
      </c>
      <c r="C401" t="s">
        <v>330</v>
      </c>
      <c r="D401" t="s">
        <v>282</v>
      </c>
      <c r="E401" t="s">
        <v>282</v>
      </c>
      <c r="F401" t="s">
        <v>39</v>
      </c>
      <c r="G401" t="b">
        <v>0</v>
      </c>
      <c r="H401">
        <v>85</v>
      </c>
      <c r="I401">
        <v>79</v>
      </c>
      <c r="J401" t="s">
        <v>23</v>
      </c>
      <c r="K401">
        <v>-10</v>
      </c>
      <c r="L401" t="s">
        <v>25</v>
      </c>
    </row>
    <row r="402" spans="1:12">
      <c r="A402" t="s">
        <v>1841</v>
      </c>
      <c r="B402" t="s">
        <v>1842</v>
      </c>
      <c r="C402" t="s">
        <v>1606</v>
      </c>
      <c r="D402" t="s">
        <v>282</v>
      </c>
      <c r="E402" t="s">
        <v>282</v>
      </c>
      <c r="F402" t="s">
        <v>39</v>
      </c>
      <c r="G402" t="b">
        <v>0</v>
      </c>
      <c r="H402">
        <v>71</v>
      </c>
      <c r="I402">
        <v>179</v>
      </c>
      <c r="J402" t="s">
        <v>23</v>
      </c>
      <c r="K402">
        <v>-10</v>
      </c>
      <c r="L402" t="s">
        <v>25</v>
      </c>
    </row>
    <row r="403" spans="1:12">
      <c r="A403" t="s">
        <v>1604</v>
      </c>
      <c r="B403" t="s">
        <v>1605</v>
      </c>
      <c r="C403" t="s">
        <v>1606</v>
      </c>
      <c r="D403" t="s">
        <v>282</v>
      </c>
      <c r="E403" t="s">
        <v>282</v>
      </c>
      <c r="F403" t="s">
        <v>39</v>
      </c>
      <c r="G403" t="b">
        <v>0</v>
      </c>
      <c r="H403">
        <v>71</v>
      </c>
      <c r="I403">
        <v>179</v>
      </c>
      <c r="J403" t="s">
        <v>23</v>
      </c>
      <c r="K403">
        <v>0</v>
      </c>
      <c r="L403" t="s">
        <v>16</v>
      </c>
    </row>
    <row r="404" spans="1:12">
      <c r="A404" t="s">
        <v>2225</v>
      </c>
      <c r="B404" t="s">
        <v>2226</v>
      </c>
      <c r="C404" t="s">
        <v>2227</v>
      </c>
      <c r="D404" t="s">
        <v>282</v>
      </c>
      <c r="E404" t="s">
        <v>282</v>
      </c>
      <c r="F404" t="s">
        <v>39</v>
      </c>
      <c r="G404" t="b">
        <v>0</v>
      </c>
      <c r="H404">
        <v>38</v>
      </c>
      <c r="I404">
        <v>23</v>
      </c>
      <c r="J404" t="s">
        <v>23</v>
      </c>
      <c r="K404">
        <v>-10</v>
      </c>
      <c r="L404" t="s">
        <v>25</v>
      </c>
    </row>
    <row r="405" spans="1:12">
      <c r="A405" t="s">
        <v>609</v>
      </c>
      <c r="B405" t="s">
        <v>610</v>
      </c>
      <c r="C405" t="s">
        <v>611</v>
      </c>
      <c r="D405" t="s">
        <v>282</v>
      </c>
      <c r="E405" t="s">
        <v>282</v>
      </c>
      <c r="F405" t="s">
        <v>39</v>
      </c>
      <c r="G405" t="b">
        <v>0</v>
      </c>
      <c r="H405">
        <v>34</v>
      </c>
      <c r="I405">
        <v>279</v>
      </c>
      <c r="J405" t="s">
        <v>23</v>
      </c>
      <c r="K405">
        <v>0</v>
      </c>
      <c r="L405" t="s">
        <v>16</v>
      </c>
    </row>
    <row r="406" spans="1:12">
      <c r="A406" t="s">
        <v>1396</v>
      </c>
      <c r="B406" t="s">
        <v>1397</v>
      </c>
      <c r="C406" t="s">
        <v>612</v>
      </c>
      <c r="D406" t="s">
        <v>282</v>
      </c>
      <c r="E406" t="s">
        <v>282</v>
      </c>
      <c r="F406" t="s">
        <v>39</v>
      </c>
      <c r="G406" t="b">
        <v>0</v>
      </c>
      <c r="H406">
        <v>19</v>
      </c>
      <c r="I406">
        <v>112</v>
      </c>
      <c r="J406" t="s">
        <v>23</v>
      </c>
      <c r="K406">
        <v>0</v>
      </c>
      <c r="L406" t="s">
        <v>16</v>
      </c>
    </row>
    <row r="407" spans="1:12">
      <c r="A407" t="s">
        <v>2004</v>
      </c>
      <c r="B407" t="s">
        <v>2005</v>
      </c>
      <c r="C407" t="s">
        <v>2006</v>
      </c>
      <c r="D407" t="s">
        <v>282</v>
      </c>
      <c r="E407" t="s">
        <v>282</v>
      </c>
      <c r="F407" t="s">
        <v>39</v>
      </c>
      <c r="G407" t="b">
        <v>0</v>
      </c>
      <c r="H407">
        <v>6</v>
      </c>
      <c r="I407">
        <v>172</v>
      </c>
      <c r="J407" t="s">
        <v>23</v>
      </c>
      <c r="K407">
        <v>10</v>
      </c>
      <c r="L407" t="s">
        <v>15</v>
      </c>
    </row>
    <row r="408" spans="1:12">
      <c r="A408" t="s">
        <v>2044</v>
      </c>
      <c r="B408" t="s">
        <v>2045</v>
      </c>
      <c r="C408" t="s">
        <v>2046</v>
      </c>
      <c r="D408" t="s">
        <v>282</v>
      </c>
      <c r="E408" t="s">
        <v>282</v>
      </c>
      <c r="F408" t="s">
        <v>39</v>
      </c>
      <c r="G408" t="b">
        <v>0</v>
      </c>
      <c r="H408">
        <v>2</v>
      </c>
      <c r="I408">
        <v>9</v>
      </c>
      <c r="J408" t="s">
        <v>206</v>
      </c>
      <c r="K408">
        <v>0</v>
      </c>
      <c r="L408" t="s">
        <v>16</v>
      </c>
    </row>
    <row r="409" spans="1:12">
      <c r="A409" t="s">
        <v>1808</v>
      </c>
      <c r="B409" t="s">
        <v>1809</v>
      </c>
      <c r="C409" t="s">
        <v>76</v>
      </c>
      <c r="D409" t="s">
        <v>847</v>
      </c>
      <c r="E409" t="s">
        <v>848</v>
      </c>
      <c r="F409" t="s">
        <v>457</v>
      </c>
      <c r="G409" t="b">
        <v>0</v>
      </c>
      <c r="H409">
        <v>1256</v>
      </c>
      <c r="I409">
        <v>376</v>
      </c>
      <c r="J409" t="s">
        <v>23</v>
      </c>
      <c r="K409">
        <v>0</v>
      </c>
      <c r="L409" t="s">
        <v>16</v>
      </c>
    </row>
    <row r="410" spans="1:12">
      <c r="A410" t="s">
        <v>2532</v>
      </c>
      <c r="B410" t="s">
        <v>2533</v>
      </c>
      <c r="C410" t="s">
        <v>647</v>
      </c>
      <c r="D410" t="s">
        <v>847</v>
      </c>
      <c r="E410" t="s">
        <v>848</v>
      </c>
      <c r="F410" t="s">
        <v>457</v>
      </c>
      <c r="G410" t="b">
        <v>0</v>
      </c>
      <c r="H410">
        <v>635</v>
      </c>
      <c r="I410">
        <v>3924</v>
      </c>
      <c r="J410" t="s">
        <v>310</v>
      </c>
      <c r="K410">
        <v>0</v>
      </c>
      <c r="L410" t="s">
        <v>16</v>
      </c>
    </row>
    <row r="411" spans="1:12">
      <c r="A411" t="s">
        <v>2143</v>
      </c>
      <c r="B411" t="s">
        <v>2144</v>
      </c>
      <c r="C411" t="s">
        <v>956</v>
      </c>
      <c r="D411" t="s">
        <v>847</v>
      </c>
      <c r="E411" t="s">
        <v>848</v>
      </c>
      <c r="F411" t="s">
        <v>457</v>
      </c>
      <c r="G411" t="b">
        <v>0</v>
      </c>
      <c r="H411">
        <v>186</v>
      </c>
      <c r="I411">
        <v>211</v>
      </c>
      <c r="J411" t="s">
        <v>310</v>
      </c>
      <c r="K411">
        <v>0</v>
      </c>
      <c r="L411" t="s">
        <v>16</v>
      </c>
    </row>
    <row r="412" spans="1:12">
      <c r="A412" t="s">
        <v>844</v>
      </c>
      <c r="B412" t="s">
        <v>845</v>
      </c>
      <c r="C412" t="s">
        <v>846</v>
      </c>
      <c r="D412" t="s">
        <v>847</v>
      </c>
      <c r="E412" t="s">
        <v>848</v>
      </c>
      <c r="F412" t="s">
        <v>457</v>
      </c>
      <c r="G412" t="b">
        <v>0</v>
      </c>
      <c r="H412">
        <v>85</v>
      </c>
      <c r="I412">
        <v>229</v>
      </c>
      <c r="J412" t="s">
        <v>310</v>
      </c>
      <c r="K412">
        <v>0</v>
      </c>
      <c r="L412" t="s">
        <v>16</v>
      </c>
    </row>
    <row r="413" spans="1:12">
      <c r="A413" t="s">
        <v>1681</v>
      </c>
      <c r="B413" t="s">
        <v>1682</v>
      </c>
      <c r="C413" t="s">
        <v>623</v>
      </c>
      <c r="D413" t="s">
        <v>1683</v>
      </c>
      <c r="E413" t="s">
        <v>1684</v>
      </c>
      <c r="F413" t="s">
        <v>22</v>
      </c>
      <c r="G413" t="b">
        <v>0</v>
      </c>
      <c r="H413">
        <v>4753</v>
      </c>
      <c r="I413">
        <v>1512</v>
      </c>
      <c r="J413" t="s">
        <v>23</v>
      </c>
      <c r="K413">
        <v>20</v>
      </c>
      <c r="L413" t="s">
        <v>15</v>
      </c>
    </row>
    <row r="414" spans="1:12">
      <c r="A414" t="s">
        <v>2181</v>
      </c>
      <c r="B414" t="s">
        <v>2182</v>
      </c>
      <c r="C414" t="s">
        <v>1444</v>
      </c>
      <c r="D414" t="s">
        <v>1445</v>
      </c>
      <c r="E414" t="s">
        <v>1446</v>
      </c>
      <c r="F414" t="s">
        <v>39</v>
      </c>
      <c r="G414" t="b">
        <v>0</v>
      </c>
      <c r="H414">
        <v>639</v>
      </c>
      <c r="I414">
        <v>181</v>
      </c>
      <c r="J414" t="s">
        <v>23</v>
      </c>
      <c r="K414">
        <v>-10</v>
      </c>
      <c r="L414" t="s">
        <v>25</v>
      </c>
    </row>
    <row r="415" spans="1:12">
      <c r="A415" t="s">
        <v>1442</v>
      </c>
      <c r="B415" t="s">
        <v>1443</v>
      </c>
      <c r="C415" t="s">
        <v>1444</v>
      </c>
      <c r="D415" t="s">
        <v>1445</v>
      </c>
      <c r="E415" t="s">
        <v>1446</v>
      </c>
      <c r="F415" t="s">
        <v>39</v>
      </c>
      <c r="G415" t="b">
        <v>0</v>
      </c>
      <c r="H415">
        <v>639</v>
      </c>
      <c r="I415">
        <v>181</v>
      </c>
      <c r="J415" t="s">
        <v>23</v>
      </c>
      <c r="K415">
        <v>0</v>
      </c>
      <c r="L415" t="s">
        <v>16</v>
      </c>
    </row>
    <row r="416" spans="1:12">
      <c r="A416" t="s">
        <v>1911</v>
      </c>
      <c r="B416" t="s">
        <v>1912</v>
      </c>
      <c r="C416" t="s">
        <v>172</v>
      </c>
      <c r="D416" t="s">
        <v>13</v>
      </c>
      <c r="E416" t="s">
        <v>1446</v>
      </c>
      <c r="F416" t="s">
        <v>39</v>
      </c>
      <c r="G416" t="b">
        <v>0</v>
      </c>
      <c r="H416">
        <v>480</v>
      </c>
      <c r="I416">
        <v>1223</v>
      </c>
      <c r="J416" t="s">
        <v>23</v>
      </c>
      <c r="K416">
        <v>-10</v>
      </c>
      <c r="L416" t="s">
        <v>25</v>
      </c>
    </row>
    <row r="417" spans="1:12">
      <c r="A417" t="s">
        <v>1803</v>
      </c>
      <c r="B417" t="s">
        <v>1804</v>
      </c>
      <c r="C417" t="s">
        <v>447</v>
      </c>
      <c r="D417" t="s">
        <v>1805</v>
      </c>
      <c r="E417" t="s">
        <v>1514</v>
      </c>
      <c r="F417" t="s">
        <v>39</v>
      </c>
      <c r="G417" t="b">
        <v>0</v>
      </c>
      <c r="H417">
        <v>57</v>
      </c>
      <c r="I417">
        <v>237</v>
      </c>
      <c r="J417" t="s">
        <v>23</v>
      </c>
      <c r="K417">
        <v>10</v>
      </c>
      <c r="L417" t="s">
        <v>15</v>
      </c>
    </row>
    <row r="418" spans="1:12">
      <c r="A418" t="s">
        <v>1510</v>
      </c>
      <c r="B418" t="s">
        <v>1511</v>
      </c>
      <c r="C418" t="s">
        <v>1512</v>
      </c>
      <c r="D418" t="s">
        <v>1513</v>
      </c>
      <c r="E418" t="s">
        <v>1514</v>
      </c>
      <c r="F418" t="s">
        <v>39</v>
      </c>
      <c r="G418" t="b">
        <v>0</v>
      </c>
      <c r="H418">
        <v>47</v>
      </c>
      <c r="I418">
        <v>151</v>
      </c>
      <c r="J418" t="s">
        <v>23</v>
      </c>
      <c r="K418">
        <v>0</v>
      </c>
      <c r="L418" t="s">
        <v>16</v>
      </c>
    </row>
    <row r="419" spans="1:12">
      <c r="A419" t="s">
        <v>2073</v>
      </c>
      <c r="B419" t="s">
        <v>2074</v>
      </c>
      <c r="C419" t="s">
        <v>1075</v>
      </c>
      <c r="D419" t="s">
        <v>13</v>
      </c>
      <c r="E419" t="s">
        <v>2075</v>
      </c>
      <c r="F419" t="s">
        <v>75</v>
      </c>
      <c r="G419" t="b">
        <v>0</v>
      </c>
      <c r="H419">
        <v>18</v>
      </c>
      <c r="I419">
        <v>187</v>
      </c>
      <c r="J419" t="s">
        <v>23</v>
      </c>
      <c r="K419">
        <v>10</v>
      </c>
      <c r="L419" t="s">
        <v>15</v>
      </c>
    </row>
    <row r="420" spans="1:12">
      <c r="A420" t="s">
        <v>2398</v>
      </c>
      <c r="B420" t="s">
        <v>2399</v>
      </c>
      <c r="C420" t="s">
        <v>294</v>
      </c>
      <c r="D420" t="s">
        <v>295</v>
      </c>
      <c r="E420" t="s">
        <v>295</v>
      </c>
      <c r="F420" t="s">
        <v>22</v>
      </c>
      <c r="G420" t="b">
        <v>0</v>
      </c>
      <c r="H420">
        <v>2134</v>
      </c>
      <c r="I420">
        <v>4158</v>
      </c>
      <c r="J420" t="s">
        <v>23</v>
      </c>
      <c r="K420">
        <v>20</v>
      </c>
      <c r="L420" t="s">
        <v>15</v>
      </c>
    </row>
    <row r="421" spans="1:12">
      <c r="A421" t="s">
        <v>2584</v>
      </c>
      <c r="B421" t="s">
        <v>2585</v>
      </c>
      <c r="C421" t="s">
        <v>294</v>
      </c>
      <c r="D421" t="s">
        <v>295</v>
      </c>
      <c r="E421" t="s">
        <v>295</v>
      </c>
      <c r="F421" t="s">
        <v>22</v>
      </c>
      <c r="G421" t="b">
        <v>0</v>
      </c>
      <c r="H421">
        <v>2134</v>
      </c>
      <c r="I421">
        <v>4158</v>
      </c>
      <c r="J421" t="s">
        <v>23</v>
      </c>
      <c r="K421">
        <v>20</v>
      </c>
      <c r="L421" t="s">
        <v>15</v>
      </c>
    </row>
    <row r="422" spans="1:12">
      <c r="A422" t="s">
        <v>2131</v>
      </c>
      <c r="B422" t="s">
        <v>2132</v>
      </c>
      <c r="C422" t="s">
        <v>294</v>
      </c>
      <c r="D422" t="s">
        <v>295</v>
      </c>
      <c r="E422" t="s">
        <v>295</v>
      </c>
      <c r="F422" t="s">
        <v>22</v>
      </c>
      <c r="G422" t="b">
        <v>0</v>
      </c>
      <c r="H422">
        <v>2123</v>
      </c>
      <c r="I422">
        <v>4146</v>
      </c>
      <c r="J422" t="s">
        <v>23</v>
      </c>
      <c r="K422">
        <v>20</v>
      </c>
      <c r="L422" t="s">
        <v>15</v>
      </c>
    </row>
    <row r="423" spans="1:12">
      <c r="A423" t="s">
        <v>1932</v>
      </c>
      <c r="B423" t="s">
        <v>1933</v>
      </c>
      <c r="C423" t="s">
        <v>294</v>
      </c>
      <c r="D423" t="s">
        <v>295</v>
      </c>
      <c r="E423" t="s">
        <v>295</v>
      </c>
      <c r="F423" t="s">
        <v>22</v>
      </c>
      <c r="G423" t="b">
        <v>0</v>
      </c>
      <c r="H423">
        <v>2122</v>
      </c>
      <c r="I423">
        <v>4146</v>
      </c>
      <c r="J423" t="s">
        <v>23</v>
      </c>
      <c r="K423">
        <v>20</v>
      </c>
      <c r="L423" t="s">
        <v>15</v>
      </c>
    </row>
    <row r="424" spans="1:12">
      <c r="A424" t="s">
        <v>587</v>
      </c>
      <c r="B424" t="s">
        <v>588</v>
      </c>
      <c r="C424" t="s">
        <v>294</v>
      </c>
      <c r="D424" t="s">
        <v>295</v>
      </c>
      <c r="E424" t="s">
        <v>295</v>
      </c>
      <c r="F424" t="s">
        <v>22</v>
      </c>
      <c r="G424" t="b">
        <v>0</v>
      </c>
      <c r="H424">
        <v>2121</v>
      </c>
      <c r="I424">
        <v>4146</v>
      </c>
      <c r="J424" t="s">
        <v>23</v>
      </c>
      <c r="K424">
        <v>20</v>
      </c>
      <c r="L424" t="s">
        <v>15</v>
      </c>
    </row>
    <row r="425" spans="1:12">
      <c r="A425" t="s">
        <v>837</v>
      </c>
      <c r="B425" t="s">
        <v>838</v>
      </c>
      <c r="C425" t="s">
        <v>294</v>
      </c>
      <c r="D425" t="s">
        <v>295</v>
      </c>
      <c r="E425" t="s">
        <v>295</v>
      </c>
      <c r="F425" t="s">
        <v>22</v>
      </c>
      <c r="G425" t="b">
        <v>0</v>
      </c>
      <c r="H425">
        <v>2121</v>
      </c>
      <c r="I425">
        <v>4146</v>
      </c>
      <c r="J425" t="s">
        <v>23</v>
      </c>
      <c r="K425">
        <v>20</v>
      </c>
      <c r="L425" t="s">
        <v>15</v>
      </c>
    </row>
    <row r="426" spans="1:12">
      <c r="A426" t="s">
        <v>1149</v>
      </c>
      <c r="B426" t="s">
        <v>1150</v>
      </c>
      <c r="C426" t="s">
        <v>294</v>
      </c>
      <c r="D426" t="s">
        <v>295</v>
      </c>
      <c r="E426" t="s">
        <v>295</v>
      </c>
      <c r="F426" t="s">
        <v>22</v>
      </c>
      <c r="G426" t="b">
        <v>0</v>
      </c>
      <c r="H426">
        <v>2121</v>
      </c>
      <c r="I426">
        <v>4145</v>
      </c>
      <c r="J426" t="s">
        <v>23</v>
      </c>
      <c r="K426">
        <v>20</v>
      </c>
      <c r="L426" t="s">
        <v>15</v>
      </c>
    </row>
    <row r="427" spans="1:12">
      <c r="A427" t="s">
        <v>1425</v>
      </c>
      <c r="B427" t="s">
        <v>1426</v>
      </c>
      <c r="C427" t="s">
        <v>294</v>
      </c>
      <c r="D427" t="s">
        <v>295</v>
      </c>
      <c r="E427" t="s">
        <v>295</v>
      </c>
      <c r="F427" t="s">
        <v>22</v>
      </c>
      <c r="G427" t="b">
        <v>0</v>
      </c>
      <c r="H427">
        <v>2121</v>
      </c>
      <c r="I427">
        <v>4145</v>
      </c>
      <c r="J427" t="s">
        <v>23</v>
      </c>
      <c r="K427">
        <v>20</v>
      </c>
      <c r="L427" t="s">
        <v>15</v>
      </c>
    </row>
    <row r="428" spans="1:12">
      <c r="A428" t="s">
        <v>292</v>
      </c>
      <c r="B428" t="s">
        <v>293</v>
      </c>
      <c r="C428" t="s">
        <v>294</v>
      </c>
      <c r="D428" t="s">
        <v>295</v>
      </c>
      <c r="E428" t="s">
        <v>295</v>
      </c>
      <c r="F428" t="s">
        <v>22</v>
      </c>
      <c r="G428" t="b">
        <v>0</v>
      </c>
      <c r="H428">
        <v>2120</v>
      </c>
      <c r="I428">
        <v>4146</v>
      </c>
      <c r="J428" t="s">
        <v>23</v>
      </c>
      <c r="K428">
        <v>20</v>
      </c>
      <c r="L428" t="s">
        <v>15</v>
      </c>
    </row>
    <row r="429" spans="1:12">
      <c r="A429" t="s">
        <v>1705</v>
      </c>
      <c r="B429" t="s">
        <v>1706</v>
      </c>
      <c r="C429" t="s">
        <v>294</v>
      </c>
      <c r="D429" t="s">
        <v>295</v>
      </c>
      <c r="E429" t="s">
        <v>295</v>
      </c>
      <c r="F429" t="s">
        <v>22</v>
      </c>
      <c r="G429" t="b">
        <v>0</v>
      </c>
      <c r="H429">
        <v>2120</v>
      </c>
      <c r="I429">
        <v>4146</v>
      </c>
      <c r="J429" t="s">
        <v>23</v>
      </c>
      <c r="K429">
        <v>20</v>
      </c>
      <c r="L429" t="s">
        <v>15</v>
      </c>
    </row>
    <row r="430" spans="1:12">
      <c r="A430" t="s">
        <v>1843</v>
      </c>
      <c r="B430" t="s">
        <v>1844</v>
      </c>
      <c r="C430" t="s">
        <v>869</v>
      </c>
      <c r="D430" t="s">
        <v>304</v>
      </c>
      <c r="E430" t="s">
        <v>305</v>
      </c>
      <c r="F430" t="s">
        <v>306</v>
      </c>
      <c r="G430" t="b">
        <v>0</v>
      </c>
      <c r="H430">
        <v>3187</v>
      </c>
      <c r="I430">
        <v>686</v>
      </c>
      <c r="J430" t="s">
        <v>23</v>
      </c>
      <c r="K430">
        <v>0</v>
      </c>
      <c r="L430" t="s">
        <v>16</v>
      </c>
    </row>
    <row r="431" spans="1:12">
      <c r="A431" t="s">
        <v>2372</v>
      </c>
      <c r="B431" t="s">
        <v>2373</v>
      </c>
      <c r="C431" t="s">
        <v>1142</v>
      </c>
      <c r="D431" t="s">
        <v>304</v>
      </c>
      <c r="E431" t="s">
        <v>305</v>
      </c>
      <c r="F431" t="s">
        <v>306</v>
      </c>
      <c r="G431" t="b">
        <v>0</v>
      </c>
      <c r="H431">
        <v>234</v>
      </c>
      <c r="I431">
        <v>1003</v>
      </c>
      <c r="J431" t="s">
        <v>23</v>
      </c>
      <c r="K431">
        <v>-10</v>
      </c>
      <c r="L431" t="s">
        <v>25</v>
      </c>
    </row>
    <row r="432" spans="1:12">
      <c r="A432" t="s">
        <v>1140</v>
      </c>
      <c r="B432" t="s">
        <v>1141</v>
      </c>
      <c r="C432" t="s">
        <v>1142</v>
      </c>
      <c r="D432" t="s">
        <v>304</v>
      </c>
      <c r="E432" t="s">
        <v>305</v>
      </c>
      <c r="F432" t="s">
        <v>306</v>
      </c>
      <c r="G432" t="b">
        <v>0</v>
      </c>
      <c r="H432">
        <v>231</v>
      </c>
      <c r="I432">
        <v>1002</v>
      </c>
      <c r="J432" t="s">
        <v>23</v>
      </c>
      <c r="K432">
        <v>-10</v>
      </c>
      <c r="L432" t="s">
        <v>25</v>
      </c>
    </row>
    <row r="433" spans="1:12">
      <c r="A433" t="s">
        <v>2290</v>
      </c>
      <c r="B433" t="s">
        <v>2291</v>
      </c>
      <c r="C433" t="s">
        <v>2292</v>
      </c>
      <c r="D433" t="s">
        <v>304</v>
      </c>
      <c r="E433" t="s">
        <v>305</v>
      </c>
      <c r="F433" t="s">
        <v>306</v>
      </c>
      <c r="G433" t="b">
        <v>0</v>
      </c>
      <c r="H433">
        <v>225</v>
      </c>
      <c r="I433">
        <v>795</v>
      </c>
      <c r="J433" t="s">
        <v>23</v>
      </c>
      <c r="K433">
        <v>-10</v>
      </c>
      <c r="L433" t="s">
        <v>25</v>
      </c>
    </row>
    <row r="434" spans="1:12">
      <c r="A434" t="s">
        <v>302</v>
      </c>
      <c r="B434" t="s">
        <v>303</v>
      </c>
      <c r="C434" t="s">
        <v>126</v>
      </c>
      <c r="D434" t="s">
        <v>304</v>
      </c>
      <c r="E434" t="s">
        <v>305</v>
      </c>
      <c r="F434" t="s">
        <v>306</v>
      </c>
      <c r="G434" t="b">
        <v>0</v>
      </c>
      <c r="H434">
        <v>213</v>
      </c>
      <c r="I434">
        <v>98</v>
      </c>
      <c r="J434" t="s">
        <v>23</v>
      </c>
      <c r="K434">
        <v>-10</v>
      </c>
      <c r="L434" t="s">
        <v>25</v>
      </c>
    </row>
    <row r="435" spans="1:12">
      <c r="A435" t="s">
        <v>766</v>
      </c>
      <c r="B435" t="s">
        <v>767</v>
      </c>
      <c r="C435" t="s">
        <v>768</v>
      </c>
      <c r="D435" t="s">
        <v>13</v>
      </c>
      <c r="E435" t="s">
        <v>305</v>
      </c>
      <c r="F435" t="s">
        <v>306</v>
      </c>
      <c r="G435" t="b">
        <v>0</v>
      </c>
      <c r="H435">
        <v>101</v>
      </c>
      <c r="I435">
        <v>542</v>
      </c>
      <c r="J435" t="s">
        <v>23</v>
      </c>
      <c r="K435">
        <v>0</v>
      </c>
      <c r="L435" t="s">
        <v>16</v>
      </c>
    </row>
    <row r="436" spans="1:12">
      <c r="A436" t="s">
        <v>770</v>
      </c>
      <c r="B436" t="s">
        <v>771</v>
      </c>
      <c r="C436" t="s">
        <v>768</v>
      </c>
      <c r="D436" t="s">
        <v>13</v>
      </c>
      <c r="E436" t="s">
        <v>305</v>
      </c>
      <c r="F436" t="s">
        <v>306</v>
      </c>
      <c r="G436" t="b">
        <v>0</v>
      </c>
      <c r="H436">
        <v>101</v>
      </c>
      <c r="I436">
        <v>542</v>
      </c>
      <c r="J436" t="s">
        <v>23</v>
      </c>
      <c r="K436">
        <v>0</v>
      </c>
      <c r="L436" t="s">
        <v>16</v>
      </c>
    </row>
    <row r="437" spans="1:12">
      <c r="A437" t="s">
        <v>2412</v>
      </c>
      <c r="B437" t="s">
        <v>2413</v>
      </c>
      <c r="C437" t="s">
        <v>368</v>
      </c>
      <c r="D437" t="s">
        <v>304</v>
      </c>
      <c r="E437" t="s">
        <v>305</v>
      </c>
      <c r="F437" t="s">
        <v>306</v>
      </c>
      <c r="G437" t="b">
        <v>0</v>
      </c>
      <c r="H437">
        <v>13</v>
      </c>
      <c r="I437">
        <v>27</v>
      </c>
      <c r="J437" t="s">
        <v>23</v>
      </c>
      <c r="K437">
        <v>-50</v>
      </c>
      <c r="L437" t="s">
        <v>25</v>
      </c>
    </row>
    <row r="438" spans="1:12">
      <c r="A438" t="s">
        <v>1334</v>
      </c>
      <c r="B438" t="s">
        <v>1335</v>
      </c>
      <c r="C438" t="s">
        <v>1336</v>
      </c>
      <c r="D438" t="s">
        <v>13</v>
      </c>
      <c r="E438" t="s">
        <v>13</v>
      </c>
      <c r="F438" t="s">
        <v>1337</v>
      </c>
      <c r="G438" t="b">
        <v>0</v>
      </c>
      <c r="H438">
        <v>187</v>
      </c>
      <c r="I438">
        <v>530</v>
      </c>
      <c r="J438" t="s">
        <v>23</v>
      </c>
      <c r="K438">
        <v>-10</v>
      </c>
      <c r="L438" t="s">
        <v>25</v>
      </c>
    </row>
    <row r="439" spans="1:12">
      <c r="A439" t="s">
        <v>1822</v>
      </c>
      <c r="B439" t="s">
        <v>1823</v>
      </c>
      <c r="C439" t="s">
        <v>1824</v>
      </c>
      <c r="D439" t="s">
        <v>13</v>
      </c>
      <c r="E439" t="s">
        <v>13</v>
      </c>
      <c r="F439" t="s">
        <v>1825</v>
      </c>
      <c r="G439" t="b">
        <v>0</v>
      </c>
      <c r="H439">
        <v>405</v>
      </c>
      <c r="I439">
        <v>392</v>
      </c>
      <c r="J439" t="s">
        <v>23</v>
      </c>
      <c r="K439">
        <v>0</v>
      </c>
      <c r="L439" t="s">
        <v>16</v>
      </c>
    </row>
    <row r="440" spans="1:12">
      <c r="A440" t="s">
        <v>2514</v>
      </c>
      <c r="B440" t="s">
        <v>2515</v>
      </c>
      <c r="C440" t="s">
        <v>221</v>
      </c>
      <c r="D440" t="s">
        <v>13</v>
      </c>
      <c r="E440" t="s">
        <v>13</v>
      </c>
      <c r="F440" t="s">
        <v>1825</v>
      </c>
      <c r="G440" t="b">
        <v>0</v>
      </c>
      <c r="H440">
        <v>80</v>
      </c>
      <c r="I440">
        <v>108</v>
      </c>
      <c r="J440" t="s">
        <v>23</v>
      </c>
      <c r="K440">
        <v>0</v>
      </c>
      <c r="L440" t="s">
        <v>16</v>
      </c>
    </row>
    <row r="441" spans="1:12">
      <c r="A441" t="s">
        <v>1475</v>
      </c>
      <c r="B441" t="s">
        <v>1476</v>
      </c>
      <c r="C441" t="s">
        <v>1477</v>
      </c>
      <c r="D441" t="s">
        <v>13</v>
      </c>
      <c r="E441" t="s">
        <v>13</v>
      </c>
      <c r="F441" t="s">
        <v>1055</v>
      </c>
      <c r="G441" t="b">
        <v>0</v>
      </c>
      <c r="H441">
        <v>116</v>
      </c>
      <c r="I441">
        <v>250</v>
      </c>
      <c r="J441" t="s">
        <v>245</v>
      </c>
      <c r="K441">
        <v>0</v>
      </c>
      <c r="L441" t="s">
        <v>16</v>
      </c>
    </row>
    <row r="442" spans="1:12">
      <c r="A442" t="s">
        <v>1052</v>
      </c>
      <c r="B442" t="s">
        <v>1053</v>
      </c>
      <c r="C442" t="s">
        <v>1054</v>
      </c>
      <c r="D442" t="s">
        <v>13</v>
      </c>
      <c r="E442" t="s">
        <v>13</v>
      </c>
      <c r="F442" t="s">
        <v>1055</v>
      </c>
      <c r="G442" t="b">
        <v>0</v>
      </c>
      <c r="H442">
        <v>16</v>
      </c>
      <c r="I442">
        <v>57</v>
      </c>
      <c r="J442" t="s">
        <v>23</v>
      </c>
      <c r="K442">
        <v>-20</v>
      </c>
      <c r="L442" t="s">
        <v>25</v>
      </c>
    </row>
    <row r="443" spans="1:12">
      <c r="A443" t="s">
        <v>2591</v>
      </c>
      <c r="B443" t="s">
        <v>2592</v>
      </c>
      <c r="C443" t="s">
        <v>129</v>
      </c>
      <c r="D443" t="s">
        <v>13</v>
      </c>
      <c r="E443" t="s">
        <v>13</v>
      </c>
      <c r="F443" t="s">
        <v>142</v>
      </c>
      <c r="G443" t="b">
        <v>0</v>
      </c>
      <c r="H443">
        <v>1016</v>
      </c>
      <c r="I443">
        <v>55</v>
      </c>
      <c r="J443" t="s">
        <v>23</v>
      </c>
      <c r="K443">
        <v>20</v>
      </c>
      <c r="L443" t="s">
        <v>15</v>
      </c>
    </row>
    <row r="444" spans="1:12">
      <c r="A444" t="s">
        <v>150</v>
      </c>
      <c r="B444" t="s">
        <v>151</v>
      </c>
      <c r="C444" t="s">
        <v>152</v>
      </c>
      <c r="D444" t="s">
        <v>13</v>
      </c>
      <c r="E444" t="s">
        <v>13</v>
      </c>
      <c r="F444" t="s">
        <v>142</v>
      </c>
      <c r="G444" t="b">
        <v>0</v>
      </c>
      <c r="H444">
        <v>545</v>
      </c>
      <c r="I444">
        <v>805</v>
      </c>
      <c r="J444" t="s">
        <v>23</v>
      </c>
      <c r="K444">
        <v>10</v>
      </c>
      <c r="L444" t="s">
        <v>15</v>
      </c>
    </row>
    <row r="445" spans="1:12">
      <c r="A445" t="s">
        <v>1137</v>
      </c>
      <c r="B445" t="s">
        <v>1138</v>
      </c>
      <c r="C445" t="s">
        <v>1139</v>
      </c>
      <c r="D445" t="s">
        <v>13</v>
      </c>
      <c r="E445" t="s">
        <v>13</v>
      </c>
      <c r="F445" t="s">
        <v>142</v>
      </c>
      <c r="G445" t="b">
        <v>0</v>
      </c>
      <c r="H445">
        <v>395</v>
      </c>
      <c r="I445">
        <v>671</v>
      </c>
      <c r="J445" t="s">
        <v>23</v>
      </c>
      <c r="K445">
        <v>10</v>
      </c>
      <c r="L445" t="s">
        <v>15</v>
      </c>
    </row>
    <row r="446" spans="1:12">
      <c r="A446" t="s">
        <v>2253</v>
      </c>
      <c r="B446" t="s">
        <v>2254</v>
      </c>
      <c r="C446" t="s">
        <v>1258</v>
      </c>
      <c r="D446" t="s">
        <v>13</v>
      </c>
      <c r="E446" t="s">
        <v>13</v>
      </c>
      <c r="F446" t="s">
        <v>142</v>
      </c>
      <c r="G446" t="b">
        <v>0</v>
      </c>
      <c r="H446">
        <v>212</v>
      </c>
      <c r="I446">
        <v>87</v>
      </c>
      <c r="J446" t="s">
        <v>23</v>
      </c>
      <c r="K446">
        <v>0</v>
      </c>
      <c r="L446" t="s">
        <v>16</v>
      </c>
    </row>
    <row r="447" spans="1:12">
      <c r="A447" t="s">
        <v>2615</v>
      </c>
      <c r="B447" t="s">
        <v>2616</v>
      </c>
      <c r="C447" t="s">
        <v>407</v>
      </c>
      <c r="D447" t="s">
        <v>13</v>
      </c>
      <c r="E447" t="s">
        <v>13</v>
      </c>
      <c r="F447" t="s">
        <v>142</v>
      </c>
      <c r="G447" t="b">
        <v>0</v>
      </c>
      <c r="H447">
        <v>142</v>
      </c>
      <c r="I447">
        <v>131</v>
      </c>
      <c r="J447" t="s">
        <v>23</v>
      </c>
      <c r="K447">
        <v>10</v>
      </c>
      <c r="L447" t="s">
        <v>15</v>
      </c>
    </row>
    <row r="448" spans="1:12">
      <c r="A448" t="s">
        <v>2255</v>
      </c>
      <c r="B448" t="s">
        <v>2256</v>
      </c>
      <c r="C448" t="s">
        <v>2257</v>
      </c>
      <c r="D448" t="s">
        <v>13</v>
      </c>
      <c r="E448" t="s">
        <v>13</v>
      </c>
      <c r="F448" t="s">
        <v>142</v>
      </c>
      <c r="G448" t="b">
        <v>0</v>
      </c>
      <c r="H448">
        <v>9</v>
      </c>
      <c r="I448">
        <v>42</v>
      </c>
      <c r="J448" t="s">
        <v>23</v>
      </c>
      <c r="K448">
        <v>0</v>
      </c>
      <c r="L448" t="s">
        <v>16</v>
      </c>
    </row>
    <row r="449" spans="1:12">
      <c r="A449" t="s">
        <v>1641</v>
      </c>
      <c r="B449" t="s">
        <v>1642</v>
      </c>
      <c r="C449" t="s">
        <v>659</v>
      </c>
      <c r="D449" t="s">
        <v>13</v>
      </c>
      <c r="E449" t="s">
        <v>13</v>
      </c>
      <c r="F449" t="s">
        <v>1011</v>
      </c>
      <c r="G449" t="b">
        <v>0</v>
      </c>
      <c r="H449">
        <v>13777</v>
      </c>
      <c r="I449">
        <v>1750</v>
      </c>
      <c r="J449" t="s">
        <v>23</v>
      </c>
      <c r="K449">
        <v>-20</v>
      </c>
      <c r="L449" t="s">
        <v>25</v>
      </c>
    </row>
    <row r="450" spans="1:12">
      <c r="A450" t="s">
        <v>1647</v>
      </c>
      <c r="B450" t="s">
        <v>1648</v>
      </c>
      <c r="C450" t="s">
        <v>659</v>
      </c>
      <c r="D450" t="s">
        <v>13</v>
      </c>
      <c r="E450" t="s">
        <v>13</v>
      </c>
      <c r="F450" t="s">
        <v>1011</v>
      </c>
      <c r="G450" t="b">
        <v>0</v>
      </c>
      <c r="H450">
        <v>13777</v>
      </c>
      <c r="I450">
        <v>1750</v>
      </c>
      <c r="J450" t="s">
        <v>23</v>
      </c>
      <c r="K450">
        <v>20</v>
      </c>
      <c r="L450" t="s">
        <v>15</v>
      </c>
    </row>
    <row r="451" spans="1:12">
      <c r="A451" t="s">
        <v>46</v>
      </c>
      <c r="B451" t="s">
        <v>47</v>
      </c>
      <c r="C451" t="s">
        <v>48</v>
      </c>
      <c r="D451" t="s">
        <v>13</v>
      </c>
      <c r="E451" t="s">
        <v>13</v>
      </c>
      <c r="F451" t="s">
        <v>49</v>
      </c>
      <c r="G451" t="b">
        <v>0</v>
      </c>
      <c r="H451">
        <v>238</v>
      </c>
      <c r="I451">
        <v>1394</v>
      </c>
      <c r="J451" t="s">
        <v>23</v>
      </c>
      <c r="K451">
        <v>0</v>
      </c>
      <c r="L451" t="s">
        <v>16</v>
      </c>
    </row>
    <row r="452" spans="1:12">
      <c r="A452" t="s">
        <v>378</v>
      </c>
      <c r="B452" t="s">
        <v>379</v>
      </c>
      <c r="C452" t="s">
        <v>380</v>
      </c>
      <c r="D452" t="s">
        <v>13</v>
      </c>
      <c r="E452" t="s">
        <v>13</v>
      </c>
      <c r="F452" t="s">
        <v>381</v>
      </c>
      <c r="G452" t="b">
        <v>0</v>
      </c>
      <c r="H452">
        <v>505</v>
      </c>
      <c r="I452">
        <v>82</v>
      </c>
      <c r="J452" t="s">
        <v>310</v>
      </c>
      <c r="K452">
        <v>-10</v>
      </c>
      <c r="L452" t="s">
        <v>25</v>
      </c>
    </row>
    <row r="453" spans="1:12">
      <c r="A453" t="s">
        <v>1574</v>
      </c>
      <c r="B453" t="s">
        <v>1575</v>
      </c>
      <c r="C453" t="s">
        <v>1407</v>
      </c>
      <c r="D453" t="s">
        <v>13</v>
      </c>
      <c r="E453" t="s">
        <v>13</v>
      </c>
      <c r="F453" t="s">
        <v>381</v>
      </c>
      <c r="G453" t="b">
        <v>0</v>
      </c>
      <c r="H453">
        <v>32</v>
      </c>
      <c r="I453">
        <v>174</v>
      </c>
      <c r="J453" t="s">
        <v>310</v>
      </c>
      <c r="K453">
        <v>0</v>
      </c>
      <c r="L453" t="s">
        <v>16</v>
      </c>
    </row>
    <row r="454" spans="1:12">
      <c r="A454" t="s">
        <v>1352</v>
      </c>
      <c r="B454" t="s">
        <v>1353</v>
      </c>
      <c r="C454" t="s">
        <v>1354</v>
      </c>
      <c r="D454" t="s">
        <v>13</v>
      </c>
      <c r="E454" t="s">
        <v>13</v>
      </c>
      <c r="F454" t="s">
        <v>381</v>
      </c>
      <c r="G454" t="b">
        <v>0</v>
      </c>
      <c r="H454">
        <v>15</v>
      </c>
      <c r="I454">
        <v>40</v>
      </c>
      <c r="J454" t="s">
        <v>23</v>
      </c>
      <c r="K454">
        <v>20</v>
      </c>
      <c r="L454" t="s">
        <v>15</v>
      </c>
    </row>
    <row r="455" spans="1:12">
      <c r="A455" t="s">
        <v>1671</v>
      </c>
      <c r="B455" t="s">
        <v>1672</v>
      </c>
      <c r="C455" t="s">
        <v>1673</v>
      </c>
      <c r="D455" t="s">
        <v>13</v>
      </c>
      <c r="E455" t="s">
        <v>13</v>
      </c>
      <c r="F455" t="s">
        <v>1674</v>
      </c>
      <c r="G455" t="b">
        <v>0</v>
      </c>
      <c r="H455">
        <v>16</v>
      </c>
      <c r="I455">
        <v>269</v>
      </c>
      <c r="J455" t="s">
        <v>23</v>
      </c>
      <c r="K455">
        <v>-10</v>
      </c>
      <c r="L455" t="s">
        <v>25</v>
      </c>
    </row>
    <row r="456" spans="1:12">
      <c r="A456" t="s">
        <v>1356</v>
      </c>
      <c r="B456" t="s">
        <v>1357</v>
      </c>
      <c r="C456" t="s">
        <v>461</v>
      </c>
      <c r="D456" t="s">
        <v>13</v>
      </c>
      <c r="E456" t="s">
        <v>13</v>
      </c>
      <c r="F456" t="s">
        <v>830</v>
      </c>
      <c r="G456" t="b">
        <v>0</v>
      </c>
      <c r="H456">
        <v>1364</v>
      </c>
      <c r="I456">
        <v>2650</v>
      </c>
      <c r="J456" t="s">
        <v>23</v>
      </c>
      <c r="K456">
        <v>0</v>
      </c>
      <c r="L456" t="s">
        <v>16</v>
      </c>
    </row>
    <row r="457" spans="1:12">
      <c r="A457" t="s">
        <v>831</v>
      </c>
      <c r="B457" t="s">
        <v>832</v>
      </c>
      <c r="C457" t="s">
        <v>833</v>
      </c>
      <c r="D457" t="s">
        <v>13</v>
      </c>
      <c r="E457" t="s">
        <v>13</v>
      </c>
      <c r="F457" t="s">
        <v>830</v>
      </c>
      <c r="G457" t="b">
        <v>0</v>
      </c>
      <c r="H457">
        <v>156</v>
      </c>
      <c r="I457">
        <v>219</v>
      </c>
      <c r="J457" t="s">
        <v>256</v>
      </c>
      <c r="K457">
        <v>0</v>
      </c>
      <c r="L457" t="s">
        <v>16</v>
      </c>
    </row>
    <row r="458" spans="1:12">
      <c r="A458" t="s">
        <v>2318</v>
      </c>
      <c r="B458" t="s">
        <v>2319</v>
      </c>
      <c r="C458" t="s">
        <v>2320</v>
      </c>
      <c r="D458" t="s">
        <v>13</v>
      </c>
      <c r="E458" t="s">
        <v>13</v>
      </c>
      <c r="F458" t="s">
        <v>830</v>
      </c>
      <c r="G458" t="b">
        <v>0</v>
      </c>
      <c r="H458">
        <v>42</v>
      </c>
      <c r="I458">
        <v>162</v>
      </c>
      <c r="J458" t="s">
        <v>23</v>
      </c>
      <c r="K458">
        <v>-10</v>
      </c>
      <c r="L458" t="s">
        <v>25</v>
      </c>
    </row>
    <row r="459" spans="1:12">
      <c r="A459" t="s">
        <v>951</v>
      </c>
      <c r="B459" t="s">
        <v>952</v>
      </c>
      <c r="C459" t="s">
        <v>953</v>
      </c>
      <c r="D459" t="s">
        <v>13</v>
      </c>
      <c r="E459" t="s">
        <v>13</v>
      </c>
      <c r="F459" t="s">
        <v>954</v>
      </c>
      <c r="G459" t="b">
        <v>0</v>
      </c>
      <c r="H459">
        <v>5</v>
      </c>
      <c r="I459">
        <v>46</v>
      </c>
      <c r="J459" t="s">
        <v>23</v>
      </c>
      <c r="K459">
        <v>0</v>
      </c>
      <c r="L459" t="s">
        <v>16</v>
      </c>
    </row>
    <row r="460" spans="1:12">
      <c r="A460" t="s">
        <v>236</v>
      </c>
      <c r="B460" t="s">
        <v>237</v>
      </c>
      <c r="C460" t="s">
        <v>107</v>
      </c>
      <c r="D460" t="s">
        <v>13</v>
      </c>
      <c r="E460" t="s">
        <v>13</v>
      </c>
      <c r="F460" t="s">
        <v>238</v>
      </c>
      <c r="G460" t="b">
        <v>0</v>
      </c>
      <c r="H460">
        <v>436</v>
      </c>
      <c r="I460">
        <v>3796</v>
      </c>
      <c r="J460" t="s">
        <v>23</v>
      </c>
      <c r="K460">
        <v>10</v>
      </c>
      <c r="L460" t="s">
        <v>15</v>
      </c>
    </row>
    <row r="461" spans="1:12">
      <c r="A461" t="s">
        <v>2400</v>
      </c>
      <c r="B461" t="s">
        <v>2401</v>
      </c>
      <c r="C461" t="s">
        <v>147</v>
      </c>
      <c r="D461" t="s">
        <v>13</v>
      </c>
      <c r="E461" t="s">
        <v>13</v>
      </c>
      <c r="F461" t="s">
        <v>306</v>
      </c>
      <c r="G461" t="b">
        <v>1</v>
      </c>
      <c r="H461">
        <v>60056</v>
      </c>
      <c r="I461">
        <v>1201</v>
      </c>
      <c r="J461" t="s">
        <v>23</v>
      </c>
      <c r="K461">
        <v>0</v>
      </c>
      <c r="L461" t="s">
        <v>16</v>
      </c>
    </row>
    <row r="462" spans="1:12">
      <c r="A462" t="s">
        <v>784</v>
      </c>
      <c r="B462" t="s">
        <v>785</v>
      </c>
      <c r="C462" t="s">
        <v>786</v>
      </c>
      <c r="D462" t="s">
        <v>13</v>
      </c>
      <c r="E462" t="s">
        <v>13</v>
      </c>
      <c r="F462" t="s">
        <v>306</v>
      </c>
      <c r="G462" t="b">
        <v>0</v>
      </c>
      <c r="H462">
        <v>5011</v>
      </c>
      <c r="I462">
        <v>4738</v>
      </c>
      <c r="J462" t="s">
        <v>23</v>
      </c>
      <c r="K462">
        <v>0</v>
      </c>
      <c r="L462" t="s">
        <v>16</v>
      </c>
    </row>
    <row r="463" spans="1:12">
      <c r="A463" t="s">
        <v>745</v>
      </c>
      <c r="B463" t="s">
        <v>746</v>
      </c>
      <c r="C463" t="s">
        <v>747</v>
      </c>
      <c r="D463" t="s">
        <v>13</v>
      </c>
      <c r="E463" t="s">
        <v>13</v>
      </c>
      <c r="F463" t="s">
        <v>306</v>
      </c>
      <c r="G463" t="b">
        <v>0</v>
      </c>
      <c r="H463">
        <v>1879</v>
      </c>
      <c r="I463">
        <v>1636</v>
      </c>
      <c r="J463" t="s">
        <v>23</v>
      </c>
      <c r="K463">
        <v>-10</v>
      </c>
      <c r="L463" t="s">
        <v>25</v>
      </c>
    </row>
    <row r="464" spans="1:12">
      <c r="A464" t="s">
        <v>1903</v>
      </c>
      <c r="B464" t="s">
        <v>1904</v>
      </c>
      <c r="C464" t="s">
        <v>1905</v>
      </c>
      <c r="D464" t="s">
        <v>13</v>
      </c>
      <c r="E464" t="s">
        <v>13</v>
      </c>
      <c r="F464" t="s">
        <v>306</v>
      </c>
      <c r="G464" t="b">
        <v>0</v>
      </c>
      <c r="H464">
        <v>1000</v>
      </c>
      <c r="I464">
        <v>1394</v>
      </c>
      <c r="J464" t="s">
        <v>23</v>
      </c>
      <c r="K464">
        <v>0</v>
      </c>
      <c r="L464" t="s">
        <v>16</v>
      </c>
    </row>
    <row r="465" spans="1:12">
      <c r="A465" t="s">
        <v>1237</v>
      </c>
      <c r="B465" t="s">
        <v>1238</v>
      </c>
      <c r="C465" t="s">
        <v>1239</v>
      </c>
      <c r="D465" t="s">
        <v>13</v>
      </c>
      <c r="E465" t="s">
        <v>13</v>
      </c>
      <c r="F465" t="s">
        <v>306</v>
      </c>
      <c r="G465" t="b">
        <v>0</v>
      </c>
      <c r="H465">
        <v>650</v>
      </c>
      <c r="I465">
        <v>676</v>
      </c>
      <c r="J465" t="s">
        <v>23</v>
      </c>
      <c r="K465">
        <v>10</v>
      </c>
      <c r="L465" t="s">
        <v>15</v>
      </c>
    </row>
    <row r="466" spans="1:12">
      <c r="A466" t="s">
        <v>867</v>
      </c>
      <c r="B466" t="s">
        <v>868</v>
      </c>
      <c r="C466" t="s">
        <v>417</v>
      </c>
      <c r="D466" t="s">
        <v>13</v>
      </c>
      <c r="E466" t="s">
        <v>13</v>
      </c>
      <c r="F466" t="s">
        <v>306</v>
      </c>
      <c r="G466" t="b">
        <v>0</v>
      </c>
      <c r="H466">
        <v>601</v>
      </c>
      <c r="I466">
        <v>23</v>
      </c>
      <c r="J466" t="s">
        <v>23</v>
      </c>
      <c r="K466">
        <v>-10</v>
      </c>
      <c r="L466" t="s">
        <v>25</v>
      </c>
    </row>
    <row r="467" spans="1:12">
      <c r="A467" t="s">
        <v>1388</v>
      </c>
      <c r="B467" t="s">
        <v>1389</v>
      </c>
      <c r="C467" t="s">
        <v>1390</v>
      </c>
      <c r="D467" t="s">
        <v>13</v>
      </c>
      <c r="E467" t="s">
        <v>13</v>
      </c>
      <c r="F467" t="s">
        <v>306</v>
      </c>
      <c r="G467" t="b">
        <v>0</v>
      </c>
      <c r="H467">
        <v>227</v>
      </c>
      <c r="I467">
        <v>390</v>
      </c>
      <c r="J467" t="s">
        <v>23</v>
      </c>
      <c r="K467">
        <v>10</v>
      </c>
      <c r="L467" t="s">
        <v>15</v>
      </c>
    </row>
    <row r="468" spans="1:12">
      <c r="A468" t="s">
        <v>1572</v>
      </c>
      <c r="B468" t="s">
        <v>1573</v>
      </c>
      <c r="C468" t="s">
        <v>184</v>
      </c>
      <c r="D468" t="s">
        <v>13</v>
      </c>
      <c r="E468" t="s">
        <v>13</v>
      </c>
      <c r="F468" t="s">
        <v>306</v>
      </c>
      <c r="G468" t="b">
        <v>0</v>
      </c>
      <c r="H468">
        <v>182</v>
      </c>
      <c r="I468">
        <v>838</v>
      </c>
      <c r="J468" t="s">
        <v>23</v>
      </c>
      <c r="K468">
        <v>-10</v>
      </c>
      <c r="L468" t="s">
        <v>25</v>
      </c>
    </row>
    <row r="469" spans="1:12">
      <c r="A469" t="s">
        <v>1638</v>
      </c>
      <c r="B469" t="s">
        <v>1639</v>
      </c>
      <c r="C469" t="s">
        <v>1640</v>
      </c>
      <c r="D469" t="s">
        <v>13</v>
      </c>
      <c r="E469" t="s">
        <v>13</v>
      </c>
      <c r="F469" t="s">
        <v>306</v>
      </c>
      <c r="G469" t="b">
        <v>0</v>
      </c>
      <c r="H469">
        <v>130</v>
      </c>
      <c r="I469">
        <v>124</v>
      </c>
      <c r="J469" t="s">
        <v>52</v>
      </c>
      <c r="K469">
        <v>0</v>
      </c>
      <c r="L469" t="s">
        <v>16</v>
      </c>
    </row>
    <row r="470" spans="1:12">
      <c r="A470" t="s">
        <v>1586</v>
      </c>
      <c r="B470" t="s">
        <v>1587</v>
      </c>
      <c r="C470" t="s">
        <v>461</v>
      </c>
      <c r="D470" t="s">
        <v>13</v>
      </c>
      <c r="E470" t="s">
        <v>13</v>
      </c>
      <c r="F470" t="s">
        <v>306</v>
      </c>
      <c r="G470" t="b">
        <v>0</v>
      </c>
      <c r="H470">
        <v>119</v>
      </c>
      <c r="I470">
        <v>524</v>
      </c>
      <c r="J470" t="s">
        <v>23</v>
      </c>
      <c r="K470">
        <v>30</v>
      </c>
      <c r="L470" t="s">
        <v>15</v>
      </c>
    </row>
    <row r="471" spans="1:12">
      <c r="A471" t="s">
        <v>2567</v>
      </c>
      <c r="B471" t="s">
        <v>2568</v>
      </c>
      <c r="C471" t="s">
        <v>2569</v>
      </c>
      <c r="D471" t="s">
        <v>13</v>
      </c>
      <c r="E471" t="s">
        <v>13</v>
      </c>
      <c r="F471" t="s">
        <v>306</v>
      </c>
      <c r="G471" t="b">
        <v>0</v>
      </c>
      <c r="H471">
        <v>34</v>
      </c>
      <c r="I471">
        <v>337</v>
      </c>
      <c r="J471" t="s">
        <v>23</v>
      </c>
      <c r="K471">
        <v>0</v>
      </c>
      <c r="L471" t="s">
        <v>16</v>
      </c>
    </row>
    <row r="472" spans="1:12">
      <c r="A472" t="s">
        <v>1874</v>
      </c>
      <c r="B472" t="s">
        <v>1875</v>
      </c>
      <c r="C472" t="s">
        <v>836</v>
      </c>
      <c r="D472" t="s">
        <v>1876</v>
      </c>
      <c r="E472" t="s">
        <v>13</v>
      </c>
      <c r="F472" t="s">
        <v>1877</v>
      </c>
      <c r="G472" t="b">
        <v>0</v>
      </c>
      <c r="H472">
        <v>516</v>
      </c>
      <c r="I472">
        <v>367</v>
      </c>
      <c r="J472" t="s">
        <v>256</v>
      </c>
      <c r="K472">
        <v>-10</v>
      </c>
      <c r="L472" t="s">
        <v>25</v>
      </c>
    </row>
    <row r="473" spans="1:12">
      <c r="A473" t="s">
        <v>2101</v>
      </c>
      <c r="B473" t="s">
        <v>2102</v>
      </c>
      <c r="C473" t="s">
        <v>967</v>
      </c>
      <c r="D473" t="s">
        <v>13</v>
      </c>
      <c r="E473" t="s">
        <v>13</v>
      </c>
      <c r="F473" t="s">
        <v>2103</v>
      </c>
      <c r="G473" t="b">
        <v>0</v>
      </c>
      <c r="H473">
        <v>187</v>
      </c>
      <c r="I473">
        <v>624</v>
      </c>
      <c r="J473" t="s">
        <v>23</v>
      </c>
      <c r="K473">
        <v>-10</v>
      </c>
      <c r="L473" t="s">
        <v>25</v>
      </c>
    </row>
    <row r="474" spans="1:12">
      <c r="A474" t="s">
        <v>523</v>
      </c>
      <c r="B474" t="s">
        <v>524</v>
      </c>
      <c r="C474" t="s">
        <v>525</v>
      </c>
      <c r="D474" t="s">
        <v>13</v>
      </c>
      <c r="E474" t="s">
        <v>13</v>
      </c>
      <c r="F474" t="s">
        <v>526</v>
      </c>
      <c r="G474" t="b">
        <v>0</v>
      </c>
      <c r="H474">
        <v>10</v>
      </c>
      <c r="I474">
        <v>85</v>
      </c>
      <c r="J474" t="s">
        <v>23</v>
      </c>
      <c r="K474">
        <v>20</v>
      </c>
      <c r="L474" t="s">
        <v>15</v>
      </c>
    </row>
    <row r="475" spans="1:12">
      <c r="A475" t="s">
        <v>633</v>
      </c>
      <c r="B475" t="s">
        <v>634</v>
      </c>
      <c r="C475" t="s">
        <v>178</v>
      </c>
      <c r="D475" t="s">
        <v>13</v>
      </c>
      <c r="E475" t="s">
        <v>13</v>
      </c>
      <c r="F475" t="s">
        <v>635</v>
      </c>
      <c r="G475" t="b">
        <v>0</v>
      </c>
      <c r="H475">
        <v>54</v>
      </c>
      <c r="I475">
        <v>11</v>
      </c>
      <c r="J475" t="s">
        <v>206</v>
      </c>
      <c r="K475">
        <v>-10</v>
      </c>
      <c r="L475" t="s">
        <v>25</v>
      </c>
    </row>
    <row r="476" spans="1:12">
      <c r="A476" t="s">
        <v>688</v>
      </c>
      <c r="B476" t="s">
        <v>689</v>
      </c>
      <c r="C476" t="s">
        <v>690</v>
      </c>
      <c r="D476" t="s">
        <v>13</v>
      </c>
      <c r="E476" t="s">
        <v>13</v>
      </c>
      <c r="F476" t="s">
        <v>691</v>
      </c>
      <c r="G476" t="b">
        <v>0</v>
      </c>
      <c r="H476">
        <v>3197</v>
      </c>
      <c r="I476">
        <v>3321</v>
      </c>
      <c r="J476" t="s">
        <v>23</v>
      </c>
      <c r="K476">
        <v>0</v>
      </c>
      <c r="L476" t="s">
        <v>16</v>
      </c>
    </row>
    <row r="477" spans="1:12">
      <c r="A477" t="s">
        <v>2563</v>
      </c>
      <c r="B477" t="s">
        <v>2564</v>
      </c>
      <c r="C477" t="s">
        <v>823</v>
      </c>
      <c r="D477" t="s">
        <v>13</v>
      </c>
      <c r="E477" t="s">
        <v>13</v>
      </c>
      <c r="F477" t="s">
        <v>691</v>
      </c>
      <c r="G477" t="b">
        <v>0</v>
      </c>
      <c r="H477">
        <v>41</v>
      </c>
      <c r="I477">
        <v>228</v>
      </c>
      <c r="J477" t="s">
        <v>23</v>
      </c>
      <c r="K477">
        <v>-10</v>
      </c>
      <c r="L477" t="s">
        <v>25</v>
      </c>
    </row>
    <row r="478" spans="1:12">
      <c r="A478" t="s">
        <v>605</v>
      </c>
      <c r="B478" t="s">
        <v>606</v>
      </c>
      <c r="C478" t="s">
        <v>607</v>
      </c>
      <c r="D478" t="s">
        <v>13</v>
      </c>
      <c r="E478" t="s">
        <v>13</v>
      </c>
      <c r="F478" t="s">
        <v>608</v>
      </c>
      <c r="G478" t="b">
        <v>0</v>
      </c>
      <c r="H478">
        <v>833</v>
      </c>
      <c r="I478">
        <v>495</v>
      </c>
      <c r="J478" t="s">
        <v>23</v>
      </c>
      <c r="K478">
        <v>10</v>
      </c>
      <c r="L478" t="s">
        <v>15</v>
      </c>
    </row>
    <row r="479" spans="1:12">
      <c r="A479" t="s">
        <v>1376</v>
      </c>
      <c r="B479" t="s">
        <v>1377</v>
      </c>
      <c r="C479" t="s">
        <v>1378</v>
      </c>
      <c r="D479" t="s">
        <v>13</v>
      </c>
      <c r="E479" t="s">
        <v>13</v>
      </c>
      <c r="F479" t="s">
        <v>80</v>
      </c>
      <c r="G479" t="b">
        <v>0</v>
      </c>
      <c r="H479">
        <v>27</v>
      </c>
      <c r="I479">
        <v>141</v>
      </c>
      <c r="J479" t="s">
        <v>52</v>
      </c>
      <c r="K479">
        <v>0</v>
      </c>
      <c r="L479" t="s">
        <v>16</v>
      </c>
    </row>
    <row r="480" spans="1:12">
      <c r="A480" t="s">
        <v>642</v>
      </c>
      <c r="B480" t="s">
        <v>643</v>
      </c>
      <c r="C480" t="s">
        <v>644</v>
      </c>
      <c r="D480" t="s">
        <v>13</v>
      </c>
      <c r="E480" t="s">
        <v>13</v>
      </c>
      <c r="F480" t="s">
        <v>80</v>
      </c>
      <c r="G480" t="b">
        <v>0</v>
      </c>
      <c r="H480">
        <v>19</v>
      </c>
      <c r="I480">
        <v>164</v>
      </c>
      <c r="J480" t="s">
        <v>52</v>
      </c>
      <c r="K480">
        <v>0</v>
      </c>
      <c r="L480" t="s">
        <v>16</v>
      </c>
    </row>
    <row r="481" spans="1:12">
      <c r="A481" t="s">
        <v>77</v>
      </c>
      <c r="B481" t="s">
        <v>78</v>
      </c>
      <c r="C481" t="s">
        <v>79</v>
      </c>
      <c r="D481" t="s">
        <v>13</v>
      </c>
      <c r="E481" t="s">
        <v>13</v>
      </c>
      <c r="F481" t="s">
        <v>80</v>
      </c>
      <c r="G481" t="b">
        <v>0</v>
      </c>
      <c r="H481">
        <v>11</v>
      </c>
      <c r="I481">
        <v>322</v>
      </c>
      <c r="J481" t="s">
        <v>23</v>
      </c>
      <c r="K481">
        <v>0</v>
      </c>
      <c r="L481" t="s">
        <v>16</v>
      </c>
    </row>
    <row r="482" spans="1:12">
      <c r="A482" t="s">
        <v>448</v>
      </c>
      <c r="B482" t="s">
        <v>449</v>
      </c>
      <c r="C482" t="s">
        <v>450</v>
      </c>
      <c r="D482" t="s">
        <v>13</v>
      </c>
      <c r="E482" t="s">
        <v>13</v>
      </c>
      <c r="F482" t="s">
        <v>183</v>
      </c>
      <c r="G482" t="b">
        <v>0</v>
      </c>
      <c r="H482">
        <v>320</v>
      </c>
      <c r="I482">
        <v>304</v>
      </c>
      <c r="J482" t="s">
        <v>23</v>
      </c>
      <c r="K482">
        <v>0</v>
      </c>
      <c r="L482" t="s">
        <v>16</v>
      </c>
    </row>
    <row r="483" spans="1:12">
      <c r="A483" t="s">
        <v>1279</v>
      </c>
      <c r="B483" t="s">
        <v>1280</v>
      </c>
      <c r="C483" t="s">
        <v>184</v>
      </c>
      <c r="D483" t="s">
        <v>13</v>
      </c>
      <c r="E483" t="s">
        <v>13</v>
      </c>
      <c r="F483" t="s">
        <v>183</v>
      </c>
      <c r="G483" t="b">
        <v>0</v>
      </c>
      <c r="H483">
        <v>300</v>
      </c>
      <c r="I483">
        <v>681</v>
      </c>
      <c r="J483" t="s">
        <v>40</v>
      </c>
      <c r="K483">
        <v>0</v>
      </c>
      <c r="L483" t="s">
        <v>16</v>
      </c>
    </row>
    <row r="484" spans="1:12">
      <c r="A484" t="s">
        <v>1984</v>
      </c>
      <c r="B484" t="s">
        <v>1985</v>
      </c>
      <c r="C484" t="s">
        <v>1309</v>
      </c>
      <c r="D484" t="s">
        <v>13</v>
      </c>
      <c r="E484" t="s">
        <v>13</v>
      </c>
      <c r="F484" t="s">
        <v>183</v>
      </c>
      <c r="G484" t="b">
        <v>0</v>
      </c>
      <c r="H484">
        <v>258</v>
      </c>
      <c r="I484">
        <v>237</v>
      </c>
      <c r="J484" t="s">
        <v>23</v>
      </c>
      <c r="K484">
        <v>-10</v>
      </c>
      <c r="L484" t="s">
        <v>25</v>
      </c>
    </row>
    <row r="485" spans="1:12">
      <c r="A485" t="s">
        <v>1883</v>
      </c>
      <c r="B485" t="s">
        <v>1884</v>
      </c>
      <c r="C485" t="s">
        <v>1885</v>
      </c>
      <c r="D485" t="s">
        <v>13</v>
      </c>
      <c r="E485" t="s">
        <v>13</v>
      </c>
      <c r="F485" t="s">
        <v>183</v>
      </c>
      <c r="G485" t="b">
        <v>0</v>
      </c>
      <c r="H485">
        <v>94</v>
      </c>
      <c r="I485">
        <v>235</v>
      </c>
      <c r="J485" t="s">
        <v>23</v>
      </c>
      <c r="K485">
        <v>-10</v>
      </c>
      <c r="L485" t="s">
        <v>25</v>
      </c>
    </row>
    <row r="486" spans="1:12">
      <c r="A486" t="s">
        <v>945</v>
      </c>
      <c r="B486" t="s">
        <v>946</v>
      </c>
      <c r="C486" t="s">
        <v>947</v>
      </c>
      <c r="D486" t="s">
        <v>13</v>
      </c>
      <c r="E486" t="s">
        <v>13</v>
      </c>
      <c r="F486" t="s">
        <v>948</v>
      </c>
      <c r="G486" t="b">
        <v>0</v>
      </c>
      <c r="H486">
        <v>1792</v>
      </c>
      <c r="I486">
        <v>1251</v>
      </c>
      <c r="J486" t="s">
        <v>23</v>
      </c>
      <c r="K486">
        <v>10</v>
      </c>
      <c r="L486" t="s">
        <v>15</v>
      </c>
    </row>
    <row r="487" spans="1:12">
      <c r="A487" t="s">
        <v>1165</v>
      </c>
      <c r="B487" t="s">
        <v>1166</v>
      </c>
      <c r="C487" t="s">
        <v>1167</v>
      </c>
      <c r="D487" t="s">
        <v>1168</v>
      </c>
      <c r="E487" t="s">
        <v>13</v>
      </c>
      <c r="F487" t="s">
        <v>1169</v>
      </c>
      <c r="G487" t="b">
        <v>0</v>
      </c>
      <c r="H487">
        <v>50913</v>
      </c>
      <c r="I487">
        <v>308</v>
      </c>
      <c r="J487" t="s">
        <v>23</v>
      </c>
      <c r="K487">
        <v>10</v>
      </c>
      <c r="L487" t="s">
        <v>15</v>
      </c>
    </row>
    <row r="488" spans="1:12">
      <c r="A488" t="s">
        <v>1616</v>
      </c>
      <c r="B488" t="s">
        <v>1617</v>
      </c>
      <c r="C488" t="s">
        <v>83</v>
      </c>
      <c r="D488" t="s">
        <v>1168</v>
      </c>
      <c r="E488" t="s">
        <v>13</v>
      </c>
      <c r="F488" t="s">
        <v>1169</v>
      </c>
      <c r="G488" t="b">
        <v>0</v>
      </c>
      <c r="H488">
        <v>227</v>
      </c>
      <c r="I488">
        <v>219</v>
      </c>
      <c r="J488" t="s">
        <v>23</v>
      </c>
      <c r="K488">
        <v>-10</v>
      </c>
      <c r="L488" t="s">
        <v>25</v>
      </c>
    </row>
    <row r="489" spans="1:12">
      <c r="A489" t="s">
        <v>1481</v>
      </c>
      <c r="B489" t="s">
        <v>1482</v>
      </c>
      <c r="C489" t="s">
        <v>83</v>
      </c>
      <c r="D489" t="s">
        <v>1168</v>
      </c>
      <c r="E489" t="s">
        <v>13</v>
      </c>
      <c r="F489" t="s">
        <v>1169</v>
      </c>
      <c r="G489" t="b">
        <v>0</v>
      </c>
      <c r="H489">
        <v>227</v>
      </c>
      <c r="I489">
        <v>219</v>
      </c>
      <c r="J489" t="s">
        <v>23</v>
      </c>
      <c r="K489">
        <v>0</v>
      </c>
      <c r="L489" t="s">
        <v>16</v>
      </c>
    </row>
    <row r="490" spans="1:12">
      <c r="A490" t="s">
        <v>2632</v>
      </c>
      <c r="B490" t="s">
        <v>2633</v>
      </c>
      <c r="C490" t="s">
        <v>83</v>
      </c>
      <c r="D490" t="s">
        <v>1168</v>
      </c>
      <c r="E490" t="s">
        <v>13</v>
      </c>
      <c r="F490" t="s">
        <v>1169</v>
      </c>
      <c r="G490" t="b">
        <v>0</v>
      </c>
      <c r="H490">
        <v>227</v>
      </c>
      <c r="I490">
        <v>219</v>
      </c>
      <c r="J490" t="s">
        <v>23</v>
      </c>
      <c r="K490">
        <v>10</v>
      </c>
      <c r="L490" t="s">
        <v>15</v>
      </c>
    </row>
    <row r="491" spans="1:12">
      <c r="A491" t="s">
        <v>2328</v>
      </c>
      <c r="B491" t="s">
        <v>2329</v>
      </c>
      <c r="C491" t="s">
        <v>239</v>
      </c>
      <c r="D491" t="s">
        <v>1168</v>
      </c>
      <c r="E491" t="s">
        <v>13</v>
      </c>
      <c r="F491" t="s">
        <v>1169</v>
      </c>
      <c r="G491" t="b">
        <v>0</v>
      </c>
      <c r="H491">
        <v>110</v>
      </c>
      <c r="I491">
        <v>74</v>
      </c>
      <c r="J491" t="s">
        <v>23</v>
      </c>
      <c r="K491">
        <v>10</v>
      </c>
      <c r="L491" t="s">
        <v>15</v>
      </c>
    </row>
    <row r="492" spans="1:12">
      <c r="A492" t="s">
        <v>296</v>
      </c>
      <c r="B492" t="s">
        <v>297</v>
      </c>
      <c r="C492" t="s">
        <v>298</v>
      </c>
      <c r="D492" t="s">
        <v>13</v>
      </c>
      <c r="E492" t="s">
        <v>13</v>
      </c>
      <c r="F492" t="s">
        <v>299</v>
      </c>
      <c r="G492" t="b">
        <v>0</v>
      </c>
      <c r="H492">
        <v>380</v>
      </c>
      <c r="I492">
        <v>402</v>
      </c>
      <c r="J492" t="s">
        <v>23</v>
      </c>
      <c r="K492">
        <v>-10</v>
      </c>
      <c r="L492" t="s">
        <v>25</v>
      </c>
    </row>
    <row r="493" spans="1:12">
      <c r="A493" t="s">
        <v>1770</v>
      </c>
      <c r="B493" t="s">
        <v>1771</v>
      </c>
      <c r="C493" t="s">
        <v>1772</v>
      </c>
      <c r="D493" t="s">
        <v>13</v>
      </c>
      <c r="E493" t="s">
        <v>13</v>
      </c>
      <c r="F493" t="s">
        <v>69</v>
      </c>
      <c r="G493" t="b">
        <v>0</v>
      </c>
      <c r="H493">
        <v>6545</v>
      </c>
      <c r="I493">
        <v>482</v>
      </c>
      <c r="J493" t="s">
        <v>23</v>
      </c>
      <c r="K493">
        <v>-10</v>
      </c>
      <c r="L493" t="s">
        <v>25</v>
      </c>
    </row>
    <row r="494" spans="1:12">
      <c r="A494" t="s">
        <v>1172</v>
      </c>
      <c r="B494" t="s">
        <v>1173</v>
      </c>
      <c r="C494" t="s">
        <v>1174</v>
      </c>
      <c r="D494" t="s">
        <v>13</v>
      </c>
      <c r="E494" t="s">
        <v>13</v>
      </c>
      <c r="F494" t="s">
        <v>69</v>
      </c>
      <c r="G494" t="b">
        <v>0</v>
      </c>
      <c r="H494">
        <v>3116</v>
      </c>
      <c r="I494">
        <v>95</v>
      </c>
      <c r="J494" t="s">
        <v>23</v>
      </c>
      <c r="K494">
        <v>10</v>
      </c>
      <c r="L494" t="s">
        <v>15</v>
      </c>
    </row>
    <row r="495" spans="1:12">
      <c r="A495" t="s">
        <v>957</v>
      </c>
      <c r="B495" t="s">
        <v>958</v>
      </c>
      <c r="C495" t="s">
        <v>433</v>
      </c>
      <c r="D495" t="s">
        <v>13</v>
      </c>
      <c r="E495" t="s">
        <v>13</v>
      </c>
      <c r="F495" t="s">
        <v>69</v>
      </c>
      <c r="G495" t="b">
        <v>0</v>
      </c>
      <c r="H495">
        <v>596</v>
      </c>
      <c r="I495">
        <v>1244</v>
      </c>
      <c r="J495" t="s">
        <v>23</v>
      </c>
      <c r="K495">
        <v>0</v>
      </c>
      <c r="L495" t="s">
        <v>16</v>
      </c>
    </row>
    <row r="496" spans="1:12">
      <c r="A496" t="s">
        <v>1839</v>
      </c>
      <c r="B496" t="s">
        <v>1840</v>
      </c>
      <c r="C496" t="s">
        <v>1021</v>
      </c>
      <c r="D496" t="s">
        <v>13</v>
      </c>
      <c r="E496" t="s">
        <v>13</v>
      </c>
      <c r="F496" t="s">
        <v>69</v>
      </c>
      <c r="G496" t="b">
        <v>0</v>
      </c>
      <c r="H496">
        <v>464</v>
      </c>
      <c r="I496">
        <v>862</v>
      </c>
      <c r="J496" t="s">
        <v>23</v>
      </c>
      <c r="K496">
        <v>20</v>
      </c>
      <c r="L496" t="s">
        <v>15</v>
      </c>
    </row>
    <row r="497" spans="1:12">
      <c r="A497" t="s">
        <v>408</v>
      </c>
      <c r="B497" t="s">
        <v>409</v>
      </c>
      <c r="C497" t="s">
        <v>410</v>
      </c>
      <c r="D497" t="s">
        <v>13</v>
      </c>
      <c r="E497" t="s">
        <v>13</v>
      </c>
      <c r="F497" t="s">
        <v>69</v>
      </c>
      <c r="G497" t="b">
        <v>0</v>
      </c>
      <c r="H497">
        <v>211</v>
      </c>
      <c r="I497">
        <v>988</v>
      </c>
      <c r="J497" t="s">
        <v>23</v>
      </c>
      <c r="K497">
        <v>20</v>
      </c>
      <c r="L497" t="s">
        <v>15</v>
      </c>
    </row>
    <row r="498" spans="1:12">
      <c r="A498" t="s">
        <v>1900</v>
      </c>
      <c r="B498" t="s">
        <v>1901</v>
      </c>
      <c r="C498" t="s">
        <v>1395</v>
      </c>
      <c r="D498" t="s">
        <v>13</v>
      </c>
      <c r="E498" t="s">
        <v>13</v>
      </c>
      <c r="F498" t="s">
        <v>69</v>
      </c>
      <c r="G498" t="b">
        <v>0</v>
      </c>
      <c r="H498">
        <v>184</v>
      </c>
      <c r="I498">
        <v>268</v>
      </c>
      <c r="J498" t="s">
        <v>23</v>
      </c>
      <c r="K498">
        <v>0</v>
      </c>
      <c r="L498" t="s">
        <v>16</v>
      </c>
    </row>
    <row r="499" spans="1:12">
      <c r="A499" t="s">
        <v>102</v>
      </c>
      <c r="B499" t="s">
        <v>103</v>
      </c>
      <c r="C499" t="s">
        <v>104</v>
      </c>
      <c r="D499" t="s">
        <v>13</v>
      </c>
      <c r="E499" t="s">
        <v>13</v>
      </c>
      <c r="F499" t="s">
        <v>69</v>
      </c>
      <c r="G499" t="b">
        <v>0</v>
      </c>
      <c r="H499">
        <v>160</v>
      </c>
      <c r="I499">
        <v>288</v>
      </c>
      <c r="J499" t="s">
        <v>23</v>
      </c>
      <c r="K499">
        <v>-30</v>
      </c>
      <c r="L499" t="s">
        <v>25</v>
      </c>
    </row>
    <row r="500" spans="1:12">
      <c r="A500" t="s">
        <v>1419</v>
      </c>
      <c r="B500" t="s">
        <v>1420</v>
      </c>
      <c r="C500" t="s">
        <v>1421</v>
      </c>
      <c r="D500" t="s">
        <v>13</v>
      </c>
      <c r="E500" t="s">
        <v>13</v>
      </c>
      <c r="F500" t="s">
        <v>69</v>
      </c>
      <c r="G500" t="b">
        <v>0</v>
      </c>
      <c r="H500">
        <v>96</v>
      </c>
      <c r="I500">
        <v>73</v>
      </c>
      <c r="J500" t="s">
        <v>23</v>
      </c>
      <c r="K500">
        <v>10</v>
      </c>
      <c r="L500" t="s">
        <v>15</v>
      </c>
    </row>
    <row r="501" spans="1:12">
      <c r="A501" t="s">
        <v>2018</v>
      </c>
      <c r="B501" t="s">
        <v>2019</v>
      </c>
      <c r="C501" t="s">
        <v>1124</v>
      </c>
      <c r="D501" t="s">
        <v>13</v>
      </c>
      <c r="E501" t="s">
        <v>13</v>
      </c>
      <c r="F501" t="s">
        <v>69</v>
      </c>
      <c r="G501" t="b">
        <v>0</v>
      </c>
      <c r="H501">
        <v>27</v>
      </c>
      <c r="I501">
        <v>84</v>
      </c>
      <c r="J501" t="s">
        <v>23</v>
      </c>
      <c r="K501">
        <v>-10</v>
      </c>
      <c r="L501" t="s">
        <v>25</v>
      </c>
    </row>
    <row r="502" spans="1:12">
      <c r="A502" t="s">
        <v>2042</v>
      </c>
      <c r="B502" t="s">
        <v>2043</v>
      </c>
      <c r="C502" t="s">
        <v>956</v>
      </c>
      <c r="D502" t="s">
        <v>13</v>
      </c>
      <c r="E502" t="s">
        <v>13</v>
      </c>
      <c r="F502" t="s">
        <v>69</v>
      </c>
      <c r="G502" t="b">
        <v>0</v>
      </c>
      <c r="H502">
        <v>13</v>
      </c>
      <c r="I502">
        <v>58</v>
      </c>
      <c r="J502" t="s">
        <v>23</v>
      </c>
      <c r="K502">
        <v>-10</v>
      </c>
      <c r="L502" t="s">
        <v>25</v>
      </c>
    </row>
    <row r="503" spans="1:12">
      <c r="A503" t="s">
        <v>859</v>
      </c>
      <c r="B503" t="s">
        <v>860</v>
      </c>
      <c r="C503" t="s">
        <v>125</v>
      </c>
      <c r="D503" t="s">
        <v>13</v>
      </c>
      <c r="E503" t="s">
        <v>13</v>
      </c>
      <c r="F503" t="s">
        <v>69</v>
      </c>
      <c r="G503" t="b">
        <v>0</v>
      </c>
      <c r="H503">
        <v>10</v>
      </c>
      <c r="I503">
        <v>2</v>
      </c>
      <c r="J503" t="s">
        <v>23</v>
      </c>
      <c r="K503">
        <v>20</v>
      </c>
      <c r="L503" t="s">
        <v>15</v>
      </c>
    </row>
    <row r="504" spans="1:12">
      <c r="A504" t="s">
        <v>1988</v>
      </c>
      <c r="B504" t="s">
        <v>1989</v>
      </c>
      <c r="C504" t="s">
        <v>1990</v>
      </c>
      <c r="D504" t="s">
        <v>13</v>
      </c>
      <c r="E504" t="s">
        <v>13</v>
      </c>
      <c r="F504" t="s">
        <v>190</v>
      </c>
      <c r="G504" t="b">
        <v>0</v>
      </c>
      <c r="H504">
        <v>1502</v>
      </c>
      <c r="I504">
        <v>2578</v>
      </c>
      <c r="J504" t="s">
        <v>23</v>
      </c>
      <c r="K504">
        <v>10</v>
      </c>
      <c r="L504" t="s">
        <v>15</v>
      </c>
    </row>
    <row r="505" spans="1:12">
      <c r="A505" t="s">
        <v>1852</v>
      </c>
      <c r="B505" t="s">
        <v>1853</v>
      </c>
      <c r="C505" t="s">
        <v>338</v>
      </c>
      <c r="D505" t="s">
        <v>13</v>
      </c>
      <c r="E505" t="s">
        <v>13</v>
      </c>
      <c r="F505" t="s">
        <v>190</v>
      </c>
      <c r="G505" t="b">
        <v>0</v>
      </c>
      <c r="H505">
        <v>165</v>
      </c>
      <c r="I505">
        <v>243</v>
      </c>
      <c r="J505" t="s">
        <v>23</v>
      </c>
      <c r="K505">
        <v>-10</v>
      </c>
      <c r="L505" t="s">
        <v>25</v>
      </c>
    </row>
    <row r="506" spans="1:12">
      <c r="A506" t="s">
        <v>322</v>
      </c>
      <c r="B506" t="s">
        <v>323</v>
      </c>
      <c r="C506" t="s">
        <v>324</v>
      </c>
      <c r="D506" t="s">
        <v>13</v>
      </c>
      <c r="E506" t="s">
        <v>13</v>
      </c>
      <c r="F506" t="s">
        <v>124</v>
      </c>
      <c r="G506" t="b">
        <v>0</v>
      </c>
      <c r="H506">
        <v>1784</v>
      </c>
      <c r="I506">
        <v>914</v>
      </c>
      <c r="J506" t="s">
        <v>23</v>
      </c>
      <c r="K506">
        <v>0</v>
      </c>
      <c r="L506" t="s">
        <v>16</v>
      </c>
    </row>
    <row r="507" spans="1:12">
      <c r="A507" t="s">
        <v>2151</v>
      </c>
      <c r="B507" t="s">
        <v>2152</v>
      </c>
      <c r="C507" t="s">
        <v>507</v>
      </c>
      <c r="D507" t="s">
        <v>13</v>
      </c>
      <c r="E507" t="s">
        <v>13</v>
      </c>
      <c r="F507" t="s">
        <v>124</v>
      </c>
      <c r="G507" t="b">
        <v>0</v>
      </c>
      <c r="H507">
        <v>1242</v>
      </c>
      <c r="I507">
        <v>661</v>
      </c>
      <c r="J507" t="s">
        <v>23</v>
      </c>
      <c r="K507">
        <v>0</v>
      </c>
      <c r="L507" t="s">
        <v>16</v>
      </c>
    </row>
    <row r="508" spans="1:12">
      <c r="A508" t="s">
        <v>1611</v>
      </c>
      <c r="B508" t="s">
        <v>1612</v>
      </c>
      <c r="C508" t="s">
        <v>1613</v>
      </c>
      <c r="D508" t="s">
        <v>13</v>
      </c>
      <c r="E508" t="s">
        <v>13</v>
      </c>
      <c r="F508" t="s">
        <v>124</v>
      </c>
      <c r="G508" t="b">
        <v>0</v>
      </c>
      <c r="H508">
        <v>857</v>
      </c>
      <c r="I508">
        <v>906</v>
      </c>
      <c r="J508" t="s">
        <v>23</v>
      </c>
      <c r="K508">
        <v>0</v>
      </c>
      <c r="L508" t="s">
        <v>16</v>
      </c>
    </row>
    <row r="509" spans="1:12">
      <c r="A509" t="s">
        <v>451</v>
      </c>
      <c r="B509" t="s">
        <v>452</v>
      </c>
      <c r="C509" t="s">
        <v>453</v>
      </c>
      <c r="D509" t="s">
        <v>13</v>
      </c>
      <c r="E509" t="s">
        <v>13</v>
      </c>
      <c r="F509" t="s">
        <v>124</v>
      </c>
      <c r="G509" t="b">
        <v>0</v>
      </c>
      <c r="H509">
        <v>714</v>
      </c>
      <c r="I509">
        <v>2458</v>
      </c>
      <c r="J509" t="s">
        <v>23</v>
      </c>
      <c r="K509">
        <v>20</v>
      </c>
      <c r="L509" t="s">
        <v>15</v>
      </c>
    </row>
    <row r="510" spans="1:12">
      <c r="A510" t="s">
        <v>1970</v>
      </c>
      <c r="B510" t="s">
        <v>1971</v>
      </c>
      <c r="C510" t="s">
        <v>955</v>
      </c>
      <c r="D510" t="s">
        <v>13</v>
      </c>
      <c r="E510" t="s">
        <v>13</v>
      </c>
      <c r="F510" t="s">
        <v>124</v>
      </c>
      <c r="G510" t="b">
        <v>0</v>
      </c>
      <c r="H510">
        <v>297</v>
      </c>
      <c r="I510">
        <v>520</v>
      </c>
      <c r="J510" t="s">
        <v>23</v>
      </c>
      <c r="K510">
        <v>-20</v>
      </c>
      <c r="L510" t="s">
        <v>25</v>
      </c>
    </row>
    <row r="511" spans="1:12">
      <c r="A511" t="s">
        <v>2390</v>
      </c>
      <c r="B511" t="s">
        <v>2391</v>
      </c>
      <c r="C511" t="s">
        <v>1939</v>
      </c>
      <c r="D511" t="s">
        <v>13</v>
      </c>
      <c r="E511" t="s">
        <v>13</v>
      </c>
      <c r="F511" t="s">
        <v>124</v>
      </c>
      <c r="G511" t="b">
        <v>0</v>
      </c>
      <c r="H511">
        <v>286</v>
      </c>
      <c r="I511">
        <v>354</v>
      </c>
      <c r="J511" t="s">
        <v>23</v>
      </c>
      <c r="K511">
        <v>-10</v>
      </c>
      <c r="L511" t="s">
        <v>25</v>
      </c>
    </row>
    <row r="512" spans="1:12">
      <c r="A512" t="s">
        <v>2541</v>
      </c>
      <c r="B512" t="s">
        <v>2542</v>
      </c>
      <c r="C512" t="s">
        <v>1939</v>
      </c>
      <c r="D512" t="s">
        <v>13</v>
      </c>
      <c r="E512" t="s">
        <v>13</v>
      </c>
      <c r="F512" t="s">
        <v>124</v>
      </c>
      <c r="G512" t="b">
        <v>0</v>
      </c>
      <c r="H512">
        <v>285</v>
      </c>
      <c r="I512">
        <v>355</v>
      </c>
      <c r="J512" t="s">
        <v>23</v>
      </c>
      <c r="K512">
        <v>0</v>
      </c>
      <c r="L512" t="s">
        <v>16</v>
      </c>
    </row>
    <row r="513" spans="1:12">
      <c r="A513" t="s">
        <v>2593</v>
      </c>
      <c r="B513" t="s">
        <v>2594</v>
      </c>
      <c r="C513" t="s">
        <v>1939</v>
      </c>
      <c r="D513" t="s">
        <v>13</v>
      </c>
      <c r="E513" t="s">
        <v>13</v>
      </c>
      <c r="F513" t="s">
        <v>124</v>
      </c>
      <c r="G513" t="b">
        <v>0</v>
      </c>
      <c r="H513">
        <v>285</v>
      </c>
      <c r="I513">
        <v>355</v>
      </c>
      <c r="J513" t="s">
        <v>23</v>
      </c>
      <c r="K513">
        <v>0</v>
      </c>
      <c r="L513" t="s">
        <v>16</v>
      </c>
    </row>
    <row r="514" spans="1:12">
      <c r="A514" t="s">
        <v>431</v>
      </c>
      <c r="B514" t="s">
        <v>432</v>
      </c>
      <c r="C514" t="s">
        <v>433</v>
      </c>
      <c r="D514" t="s">
        <v>13</v>
      </c>
      <c r="E514" t="s">
        <v>13</v>
      </c>
      <c r="F514" t="s">
        <v>124</v>
      </c>
      <c r="G514" t="b">
        <v>0</v>
      </c>
      <c r="H514">
        <v>150</v>
      </c>
      <c r="I514">
        <v>367</v>
      </c>
      <c r="J514" t="s">
        <v>23</v>
      </c>
      <c r="K514">
        <v>0</v>
      </c>
      <c r="L514" t="s">
        <v>16</v>
      </c>
    </row>
    <row r="515" spans="1:12">
      <c r="A515" t="s">
        <v>2083</v>
      </c>
      <c r="B515" t="s">
        <v>2084</v>
      </c>
      <c r="C515" t="s">
        <v>173</v>
      </c>
      <c r="D515" t="s">
        <v>13</v>
      </c>
      <c r="E515" t="s">
        <v>13</v>
      </c>
      <c r="F515" t="s">
        <v>124</v>
      </c>
      <c r="G515" t="b">
        <v>0</v>
      </c>
      <c r="H515">
        <v>88</v>
      </c>
      <c r="I515">
        <v>94</v>
      </c>
      <c r="J515" t="s">
        <v>23</v>
      </c>
      <c r="K515">
        <v>0</v>
      </c>
      <c r="L515" t="s">
        <v>16</v>
      </c>
    </row>
    <row r="516" spans="1:12">
      <c r="A516" t="s">
        <v>247</v>
      </c>
      <c r="B516" t="s">
        <v>248</v>
      </c>
      <c r="C516" t="s">
        <v>230</v>
      </c>
      <c r="D516" t="s">
        <v>13</v>
      </c>
      <c r="E516" t="s">
        <v>13</v>
      </c>
      <c r="F516" t="s">
        <v>124</v>
      </c>
      <c r="G516" t="b">
        <v>0</v>
      </c>
      <c r="H516">
        <v>34</v>
      </c>
      <c r="I516">
        <v>76</v>
      </c>
      <c r="J516" t="s">
        <v>23</v>
      </c>
      <c r="K516">
        <v>30</v>
      </c>
      <c r="L516" t="s">
        <v>15</v>
      </c>
    </row>
    <row r="517" spans="1:12">
      <c r="A517" t="s">
        <v>2430</v>
      </c>
      <c r="B517" t="s">
        <v>2431</v>
      </c>
      <c r="C517" t="s">
        <v>301</v>
      </c>
      <c r="D517" t="s">
        <v>13</v>
      </c>
      <c r="E517" t="s">
        <v>13</v>
      </c>
      <c r="F517" t="s">
        <v>2432</v>
      </c>
      <c r="G517" t="b">
        <v>0</v>
      </c>
      <c r="H517">
        <v>812</v>
      </c>
      <c r="I517">
        <v>325</v>
      </c>
      <c r="J517" t="s">
        <v>23</v>
      </c>
      <c r="K517">
        <v>0</v>
      </c>
      <c r="L517" t="s">
        <v>16</v>
      </c>
    </row>
    <row r="518" spans="1:12">
      <c r="A518" t="s">
        <v>1709</v>
      </c>
      <c r="B518" t="s">
        <v>1710</v>
      </c>
      <c r="C518" t="s">
        <v>827</v>
      </c>
      <c r="D518" t="s">
        <v>13</v>
      </c>
      <c r="E518" t="s">
        <v>13</v>
      </c>
      <c r="F518" t="s">
        <v>1711</v>
      </c>
      <c r="G518" t="b">
        <v>0</v>
      </c>
      <c r="H518">
        <v>371</v>
      </c>
      <c r="I518">
        <v>42</v>
      </c>
      <c r="J518" t="s">
        <v>50</v>
      </c>
      <c r="K518">
        <v>-20</v>
      </c>
      <c r="L518" t="s">
        <v>25</v>
      </c>
    </row>
    <row r="519" spans="1:12">
      <c r="A519" t="s">
        <v>1863</v>
      </c>
      <c r="B519" t="s">
        <v>1864</v>
      </c>
      <c r="C519" t="s">
        <v>824</v>
      </c>
      <c r="D519" t="s">
        <v>13</v>
      </c>
      <c r="E519" t="s">
        <v>13</v>
      </c>
      <c r="F519" t="s">
        <v>755</v>
      </c>
      <c r="G519" t="b">
        <v>0</v>
      </c>
      <c r="H519">
        <v>425</v>
      </c>
      <c r="I519">
        <v>330</v>
      </c>
      <c r="J519" t="s">
        <v>23</v>
      </c>
      <c r="K519">
        <v>-20</v>
      </c>
      <c r="L519" t="s">
        <v>25</v>
      </c>
    </row>
    <row r="520" spans="1:12">
      <c r="A520" t="s">
        <v>752</v>
      </c>
      <c r="B520" t="s">
        <v>753</v>
      </c>
      <c r="C520" t="s">
        <v>754</v>
      </c>
      <c r="D520" t="s">
        <v>13</v>
      </c>
      <c r="E520" t="s">
        <v>13</v>
      </c>
      <c r="F520" t="s">
        <v>755</v>
      </c>
      <c r="G520" t="b">
        <v>0</v>
      </c>
      <c r="H520">
        <v>202</v>
      </c>
      <c r="I520">
        <v>424</v>
      </c>
      <c r="J520" t="s">
        <v>23</v>
      </c>
      <c r="K520">
        <v>10</v>
      </c>
      <c r="L520" t="s">
        <v>15</v>
      </c>
    </row>
    <row r="521" spans="1:12">
      <c r="A521" t="s">
        <v>127</v>
      </c>
      <c r="B521" t="s">
        <v>128</v>
      </c>
      <c r="C521" t="s">
        <v>129</v>
      </c>
      <c r="D521" t="s">
        <v>13</v>
      </c>
      <c r="E521" t="s">
        <v>13</v>
      </c>
      <c r="F521" t="s">
        <v>32</v>
      </c>
      <c r="G521" t="b">
        <v>0</v>
      </c>
      <c r="H521">
        <v>1315</v>
      </c>
      <c r="I521">
        <v>541</v>
      </c>
      <c r="J521" t="s">
        <v>23</v>
      </c>
      <c r="K521">
        <v>0</v>
      </c>
      <c r="L521" t="s">
        <v>16</v>
      </c>
    </row>
    <row r="522" spans="1:12">
      <c r="A522" t="s">
        <v>1946</v>
      </c>
      <c r="B522" t="s">
        <v>1947</v>
      </c>
      <c r="C522" t="s">
        <v>239</v>
      </c>
      <c r="D522" t="s">
        <v>13</v>
      </c>
      <c r="E522" t="s">
        <v>13</v>
      </c>
      <c r="F522" t="s">
        <v>32</v>
      </c>
      <c r="G522" t="b">
        <v>0</v>
      </c>
      <c r="H522">
        <v>178</v>
      </c>
      <c r="I522">
        <v>135</v>
      </c>
      <c r="J522" t="s">
        <v>23</v>
      </c>
      <c r="K522">
        <v>10</v>
      </c>
      <c r="L522" t="s">
        <v>15</v>
      </c>
    </row>
    <row r="523" spans="1:12">
      <c r="A523" t="s">
        <v>2421</v>
      </c>
      <c r="B523" t="s">
        <v>2422</v>
      </c>
      <c r="C523" t="s">
        <v>239</v>
      </c>
      <c r="D523" t="s">
        <v>13</v>
      </c>
      <c r="E523" t="s">
        <v>13</v>
      </c>
      <c r="F523" t="s">
        <v>32</v>
      </c>
      <c r="G523" t="b">
        <v>0</v>
      </c>
      <c r="H523">
        <v>178</v>
      </c>
      <c r="I523">
        <v>135</v>
      </c>
      <c r="J523" t="s">
        <v>23</v>
      </c>
      <c r="K523">
        <v>10</v>
      </c>
      <c r="L523" t="s">
        <v>15</v>
      </c>
    </row>
    <row r="524" spans="1:12">
      <c r="A524" t="s">
        <v>2447</v>
      </c>
      <c r="B524" t="s">
        <v>2448</v>
      </c>
      <c r="C524" t="s">
        <v>239</v>
      </c>
      <c r="D524" t="s">
        <v>13</v>
      </c>
      <c r="E524" t="s">
        <v>13</v>
      </c>
      <c r="F524" t="s">
        <v>32</v>
      </c>
      <c r="G524" t="b">
        <v>0</v>
      </c>
      <c r="H524">
        <v>178</v>
      </c>
      <c r="I524">
        <v>135</v>
      </c>
      <c r="J524" t="s">
        <v>23</v>
      </c>
      <c r="K524">
        <v>20</v>
      </c>
      <c r="L524" t="s">
        <v>15</v>
      </c>
    </row>
    <row r="525" spans="1:12">
      <c r="A525" t="s">
        <v>1478</v>
      </c>
      <c r="B525" t="s">
        <v>1479</v>
      </c>
      <c r="C525" t="s">
        <v>982</v>
      </c>
      <c r="D525" t="s">
        <v>13</v>
      </c>
      <c r="E525" t="s">
        <v>13</v>
      </c>
      <c r="F525" t="s">
        <v>32</v>
      </c>
      <c r="G525" t="b">
        <v>0</v>
      </c>
      <c r="H525">
        <v>153</v>
      </c>
      <c r="I525">
        <v>151</v>
      </c>
      <c r="J525" t="s">
        <v>23</v>
      </c>
      <c r="K525">
        <v>0</v>
      </c>
      <c r="L525" t="s">
        <v>16</v>
      </c>
    </row>
    <row r="526" spans="1:12">
      <c r="A526" t="s">
        <v>1460</v>
      </c>
      <c r="B526" t="s">
        <v>1461</v>
      </c>
      <c r="C526" t="s">
        <v>982</v>
      </c>
      <c r="D526" t="s">
        <v>13</v>
      </c>
      <c r="E526" t="s">
        <v>13</v>
      </c>
      <c r="F526" t="s">
        <v>32</v>
      </c>
      <c r="G526" t="b">
        <v>0</v>
      </c>
      <c r="H526">
        <v>153</v>
      </c>
      <c r="I526">
        <v>151</v>
      </c>
      <c r="J526" t="s">
        <v>23</v>
      </c>
      <c r="K526">
        <v>20</v>
      </c>
      <c r="L526" t="s">
        <v>15</v>
      </c>
    </row>
    <row r="527" spans="1:12">
      <c r="A527" t="s">
        <v>1658</v>
      </c>
      <c r="B527" t="s">
        <v>1659</v>
      </c>
      <c r="C527" t="s">
        <v>424</v>
      </c>
      <c r="D527" t="s">
        <v>13</v>
      </c>
      <c r="E527" t="s">
        <v>13</v>
      </c>
      <c r="F527" t="s">
        <v>716</v>
      </c>
      <c r="G527" t="b">
        <v>0</v>
      </c>
      <c r="H527">
        <v>249</v>
      </c>
      <c r="I527">
        <v>299</v>
      </c>
      <c r="J527" t="s">
        <v>23</v>
      </c>
      <c r="K527">
        <v>-30</v>
      </c>
      <c r="L527" t="s">
        <v>25</v>
      </c>
    </row>
    <row r="528" spans="1:12">
      <c r="A528" t="s">
        <v>1544</v>
      </c>
      <c r="B528" t="s">
        <v>1545</v>
      </c>
      <c r="C528" t="s">
        <v>1546</v>
      </c>
      <c r="D528" t="s">
        <v>13</v>
      </c>
      <c r="E528" t="s">
        <v>13</v>
      </c>
      <c r="F528" t="s">
        <v>1547</v>
      </c>
      <c r="G528" t="b">
        <v>0</v>
      </c>
      <c r="H528">
        <v>85</v>
      </c>
      <c r="I528">
        <v>342</v>
      </c>
      <c r="J528" t="s">
        <v>23</v>
      </c>
      <c r="K528">
        <v>0</v>
      </c>
      <c r="L528" t="s">
        <v>16</v>
      </c>
    </row>
    <row r="529" spans="1:12">
      <c r="A529" t="s">
        <v>683</v>
      </c>
      <c r="B529" t="s">
        <v>684</v>
      </c>
      <c r="C529" t="s">
        <v>685</v>
      </c>
      <c r="D529" t="s">
        <v>13</v>
      </c>
      <c r="E529" t="s">
        <v>13</v>
      </c>
      <c r="F529" t="s">
        <v>215</v>
      </c>
      <c r="G529" t="b">
        <v>0</v>
      </c>
      <c r="H529">
        <v>3944</v>
      </c>
      <c r="I529">
        <v>848</v>
      </c>
      <c r="J529" t="s">
        <v>23</v>
      </c>
      <c r="K529">
        <v>-10</v>
      </c>
      <c r="L529" t="s">
        <v>25</v>
      </c>
    </row>
    <row r="530" spans="1:12">
      <c r="A530" t="s">
        <v>212</v>
      </c>
      <c r="B530" t="s">
        <v>213</v>
      </c>
      <c r="C530" t="s">
        <v>214</v>
      </c>
      <c r="D530" t="s">
        <v>13</v>
      </c>
      <c r="E530" t="s">
        <v>13</v>
      </c>
      <c r="F530" t="s">
        <v>215</v>
      </c>
      <c r="G530" t="b">
        <v>0</v>
      </c>
      <c r="H530">
        <v>1060</v>
      </c>
      <c r="I530">
        <v>362</v>
      </c>
      <c r="J530" t="s">
        <v>23</v>
      </c>
      <c r="K530">
        <v>0</v>
      </c>
      <c r="L530" t="s">
        <v>16</v>
      </c>
    </row>
    <row r="531" spans="1:12">
      <c r="A531" t="s">
        <v>2357</v>
      </c>
      <c r="B531" t="s">
        <v>2358</v>
      </c>
      <c r="C531" t="s">
        <v>2359</v>
      </c>
      <c r="D531" t="s">
        <v>13</v>
      </c>
      <c r="E531" t="s">
        <v>13</v>
      </c>
      <c r="F531" t="s">
        <v>1403</v>
      </c>
      <c r="G531" t="b">
        <v>0</v>
      </c>
      <c r="H531">
        <v>78</v>
      </c>
      <c r="I531">
        <v>396</v>
      </c>
      <c r="J531" t="s">
        <v>23</v>
      </c>
      <c r="K531">
        <v>0</v>
      </c>
      <c r="L531" t="s">
        <v>16</v>
      </c>
    </row>
    <row r="532" spans="1:12">
      <c r="A532" t="s">
        <v>2237</v>
      </c>
      <c r="B532" t="s">
        <v>2238</v>
      </c>
      <c r="C532" t="s">
        <v>2239</v>
      </c>
      <c r="D532" t="s">
        <v>13</v>
      </c>
      <c r="E532" t="s">
        <v>13</v>
      </c>
      <c r="F532" t="s">
        <v>1403</v>
      </c>
      <c r="G532" t="b">
        <v>0</v>
      </c>
      <c r="H532">
        <v>16</v>
      </c>
      <c r="I532">
        <v>224</v>
      </c>
      <c r="J532" t="s">
        <v>23</v>
      </c>
      <c r="K532">
        <v>0</v>
      </c>
      <c r="L532" t="s">
        <v>16</v>
      </c>
    </row>
    <row r="533" spans="1:12">
      <c r="A533" t="s">
        <v>366</v>
      </c>
      <c r="B533" t="s">
        <v>367</v>
      </c>
      <c r="C533" t="s">
        <v>368</v>
      </c>
      <c r="D533" t="s">
        <v>13</v>
      </c>
      <c r="E533" t="s">
        <v>13</v>
      </c>
      <c r="F533" t="s">
        <v>369</v>
      </c>
      <c r="G533" t="b">
        <v>0</v>
      </c>
      <c r="H533">
        <v>147</v>
      </c>
      <c r="I533">
        <v>946</v>
      </c>
      <c r="J533" t="s">
        <v>23</v>
      </c>
      <c r="K533">
        <v>30</v>
      </c>
      <c r="L533" t="s">
        <v>15</v>
      </c>
    </row>
    <row r="534" spans="1:12">
      <c r="A534" t="s">
        <v>2112</v>
      </c>
      <c r="B534" t="s">
        <v>2113</v>
      </c>
      <c r="C534" t="s">
        <v>113</v>
      </c>
      <c r="D534" t="s">
        <v>316</v>
      </c>
      <c r="E534" t="s">
        <v>13</v>
      </c>
      <c r="F534" t="s">
        <v>316</v>
      </c>
      <c r="G534" t="b">
        <v>1</v>
      </c>
      <c r="H534">
        <v>46484</v>
      </c>
      <c r="I534">
        <v>2125</v>
      </c>
      <c r="J534" t="s">
        <v>23</v>
      </c>
      <c r="K534">
        <v>20</v>
      </c>
      <c r="L534" t="s">
        <v>15</v>
      </c>
    </row>
    <row r="535" spans="1:12">
      <c r="A535" t="s">
        <v>648</v>
      </c>
      <c r="B535" t="s">
        <v>649</v>
      </c>
      <c r="C535" t="s">
        <v>113</v>
      </c>
      <c r="D535" t="s">
        <v>316</v>
      </c>
      <c r="E535" t="s">
        <v>13</v>
      </c>
      <c r="F535" t="s">
        <v>316</v>
      </c>
      <c r="G535" t="b">
        <v>1</v>
      </c>
      <c r="H535">
        <v>46263</v>
      </c>
      <c r="I535">
        <v>2125</v>
      </c>
      <c r="J535" t="s">
        <v>23</v>
      </c>
      <c r="K535">
        <v>-20</v>
      </c>
      <c r="L535" t="s">
        <v>25</v>
      </c>
    </row>
    <row r="536" spans="1:12">
      <c r="A536" t="s">
        <v>314</v>
      </c>
      <c r="B536" t="s">
        <v>315</v>
      </c>
      <c r="C536" t="s">
        <v>113</v>
      </c>
      <c r="D536" t="s">
        <v>316</v>
      </c>
      <c r="E536" t="s">
        <v>13</v>
      </c>
      <c r="F536" t="s">
        <v>316</v>
      </c>
      <c r="G536" t="b">
        <v>1</v>
      </c>
      <c r="H536">
        <v>46227</v>
      </c>
      <c r="I536">
        <v>2125</v>
      </c>
      <c r="J536" t="s">
        <v>23</v>
      </c>
      <c r="K536">
        <v>0</v>
      </c>
      <c r="L536" t="s">
        <v>16</v>
      </c>
    </row>
    <row r="537" spans="1:12">
      <c r="A537" t="s">
        <v>1022</v>
      </c>
      <c r="B537" t="s">
        <v>1023</v>
      </c>
      <c r="C537" t="s">
        <v>1024</v>
      </c>
      <c r="D537" t="s">
        <v>13</v>
      </c>
      <c r="E537" t="s">
        <v>13</v>
      </c>
      <c r="F537" t="s">
        <v>1025</v>
      </c>
      <c r="G537" t="b">
        <v>0</v>
      </c>
      <c r="H537">
        <v>48</v>
      </c>
      <c r="I537">
        <v>108</v>
      </c>
      <c r="J537" t="s">
        <v>23</v>
      </c>
      <c r="K537">
        <v>0</v>
      </c>
      <c r="L537" t="s">
        <v>16</v>
      </c>
    </row>
    <row r="538" spans="1:12">
      <c r="A538" t="s">
        <v>789</v>
      </c>
      <c r="B538" t="s">
        <v>790</v>
      </c>
      <c r="C538" t="s">
        <v>791</v>
      </c>
      <c r="D538" t="s">
        <v>13</v>
      </c>
      <c r="E538" t="s">
        <v>13</v>
      </c>
      <c r="F538" t="s">
        <v>457</v>
      </c>
      <c r="G538" t="b">
        <v>0</v>
      </c>
      <c r="H538">
        <v>1174</v>
      </c>
      <c r="I538">
        <v>917</v>
      </c>
      <c r="J538" t="s">
        <v>23</v>
      </c>
      <c r="K538">
        <v>0</v>
      </c>
      <c r="L538" t="s">
        <v>16</v>
      </c>
    </row>
    <row r="539" spans="1:12">
      <c r="A539" t="s">
        <v>2056</v>
      </c>
      <c r="B539" t="s">
        <v>2057</v>
      </c>
      <c r="C539" t="s">
        <v>2058</v>
      </c>
      <c r="D539" t="s">
        <v>13</v>
      </c>
      <c r="E539" t="s">
        <v>13</v>
      </c>
      <c r="F539" t="s">
        <v>457</v>
      </c>
      <c r="G539" t="b">
        <v>0</v>
      </c>
      <c r="H539">
        <v>940</v>
      </c>
      <c r="I539">
        <v>718</v>
      </c>
      <c r="J539" t="s">
        <v>23</v>
      </c>
      <c r="K539">
        <v>-10</v>
      </c>
      <c r="L539" t="s">
        <v>25</v>
      </c>
    </row>
    <row r="540" spans="1:12">
      <c r="A540" t="s">
        <v>2156</v>
      </c>
      <c r="B540" t="s">
        <v>2157</v>
      </c>
      <c r="C540" t="s">
        <v>2158</v>
      </c>
      <c r="D540" t="s">
        <v>13</v>
      </c>
      <c r="E540" t="s">
        <v>13</v>
      </c>
      <c r="F540" t="s">
        <v>457</v>
      </c>
      <c r="G540" t="b">
        <v>0</v>
      </c>
      <c r="H540">
        <v>572</v>
      </c>
      <c r="I540">
        <v>961</v>
      </c>
      <c r="J540" t="s">
        <v>23</v>
      </c>
      <c r="K540">
        <v>10</v>
      </c>
      <c r="L540" t="s">
        <v>15</v>
      </c>
    </row>
    <row r="541" spans="1:12">
      <c r="A541" t="s">
        <v>1576</v>
      </c>
      <c r="B541" t="s">
        <v>1577</v>
      </c>
      <c r="C541" t="s">
        <v>895</v>
      </c>
      <c r="D541" t="s">
        <v>13</v>
      </c>
      <c r="E541" t="s">
        <v>13</v>
      </c>
      <c r="F541" t="s">
        <v>457</v>
      </c>
      <c r="G541" t="b">
        <v>0</v>
      </c>
      <c r="H541">
        <v>266</v>
      </c>
      <c r="I541">
        <v>621</v>
      </c>
      <c r="J541" t="s">
        <v>23</v>
      </c>
      <c r="K541">
        <v>0</v>
      </c>
      <c r="L541" t="s">
        <v>16</v>
      </c>
    </row>
    <row r="542" spans="1:12">
      <c r="A542" t="s">
        <v>965</v>
      </c>
      <c r="B542" t="s">
        <v>966</v>
      </c>
      <c r="C542" t="s">
        <v>430</v>
      </c>
      <c r="D542" t="s">
        <v>13</v>
      </c>
      <c r="E542" t="s">
        <v>13</v>
      </c>
      <c r="F542" t="s">
        <v>457</v>
      </c>
      <c r="G542" t="b">
        <v>0</v>
      </c>
      <c r="H542">
        <v>253</v>
      </c>
      <c r="I542">
        <v>410</v>
      </c>
      <c r="J542" t="s">
        <v>23</v>
      </c>
      <c r="K542">
        <v>0</v>
      </c>
      <c r="L542" t="s">
        <v>16</v>
      </c>
    </row>
    <row r="543" spans="1:12">
      <c r="A543" t="s">
        <v>2355</v>
      </c>
      <c r="B543" t="s">
        <v>2356</v>
      </c>
      <c r="C543" t="s">
        <v>461</v>
      </c>
      <c r="D543" t="s">
        <v>13</v>
      </c>
      <c r="E543" t="s">
        <v>13</v>
      </c>
      <c r="F543" t="s">
        <v>457</v>
      </c>
      <c r="G543" t="b">
        <v>0</v>
      </c>
      <c r="H543">
        <v>65</v>
      </c>
      <c r="I543">
        <v>206</v>
      </c>
      <c r="J543" t="s">
        <v>23</v>
      </c>
      <c r="K543">
        <v>-20</v>
      </c>
      <c r="L543" t="s">
        <v>25</v>
      </c>
    </row>
    <row r="544" spans="1:12">
      <c r="A544" t="s">
        <v>454</v>
      </c>
      <c r="B544" t="s">
        <v>455</v>
      </c>
      <c r="C544" t="s">
        <v>456</v>
      </c>
      <c r="D544" t="s">
        <v>13</v>
      </c>
      <c r="E544" t="s">
        <v>13</v>
      </c>
      <c r="F544" t="s">
        <v>457</v>
      </c>
      <c r="G544" t="b">
        <v>0</v>
      </c>
      <c r="H544">
        <v>1</v>
      </c>
      <c r="I544">
        <v>16</v>
      </c>
      <c r="J544" t="s">
        <v>23</v>
      </c>
      <c r="K544">
        <v>10</v>
      </c>
      <c r="L544" t="s">
        <v>15</v>
      </c>
    </row>
    <row r="545" spans="1:12">
      <c r="A545" t="s">
        <v>630</v>
      </c>
      <c r="B545" t="s">
        <v>631</v>
      </c>
      <c r="C545" t="s">
        <v>632</v>
      </c>
      <c r="D545" t="s">
        <v>13</v>
      </c>
      <c r="E545" t="s">
        <v>13</v>
      </c>
      <c r="F545" t="s">
        <v>356</v>
      </c>
      <c r="G545" t="b">
        <v>0</v>
      </c>
      <c r="H545">
        <v>1197</v>
      </c>
      <c r="I545">
        <v>398</v>
      </c>
      <c r="J545" t="s">
        <v>23</v>
      </c>
      <c r="K545">
        <v>0</v>
      </c>
      <c r="L545" t="s">
        <v>16</v>
      </c>
    </row>
    <row r="546" spans="1:12">
      <c r="A546" t="s">
        <v>1738</v>
      </c>
      <c r="B546" t="s">
        <v>1739</v>
      </c>
      <c r="C546" t="s">
        <v>1740</v>
      </c>
      <c r="D546" t="s">
        <v>13</v>
      </c>
      <c r="E546" t="s">
        <v>13</v>
      </c>
      <c r="F546" t="s">
        <v>356</v>
      </c>
      <c r="G546" t="b">
        <v>0</v>
      </c>
      <c r="H546">
        <v>144</v>
      </c>
      <c r="I546">
        <v>539</v>
      </c>
      <c r="J546" t="s">
        <v>23</v>
      </c>
      <c r="K546">
        <v>10</v>
      </c>
      <c r="L546" t="s">
        <v>15</v>
      </c>
    </row>
    <row r="547" spans="1:12">
      <c r="A547" t="s">
        <v>2384</v>
      </c>
      <c r="B547" t="s">
        <v>2385</v>
      </c>
      <c r="C547" t="s">
        <v>202</v>
      </c>
      <c r="D547" t="s">
        <v>13</v>
      </c>
      <c r="E547" t="s">
        <v>13</v>
      </c>
      <c r="F547" t="s">
        <v>164</v>
      </c>
      <c r="G547" t="b">
        <v>0</v>
      </c>
      <c r="H547">
        <v>1554</v>
      </c>
      <c r="I547">
        <v>390</v>
      </c>
      <c r="J547" t="s">
        <v>23</v>
      </c>
      <c r="K547">
        <v>30</v>
      </c>
      <c r="L547" t="s">
        <v>15</v>
      </c>
    </row>
    <row r="548" spans="1:12">
      <c r="A548" t="s">
        <v>1332</v>
      </c>
      <c r="B548" t="s">
        <v>1333</v>
      </c>
      <c r="C548" t="s">
        <v>163</v>
      </c>
      <c r="D548" t="s">
        <v>13</v>
      </c>
      <c r="E548" t="s">
        <v>13</v>
      </c>
      <c r="F548" t="s">
        <v>164</v>
      </c>
      <c r="G548" t="b">
        <v>0</v>
      </c>
      <c r="H548">
        <v>459</v>
      </c>
      <c r="I548">
        <v>133</v>
      </c>
      <c r="J548" t="s">
        <v>23</v>
      </c>
      <c r="K548">
        <v>0</v>
      </c>
      <c r="L548" t="s">
        <v>16</v>
      </c>
    </row>
    <row r="549" spans="1:12">
      <c r="A549" t="s">
        <v>161</v>
      </c>
      <c r="B549" t="s">
        <v>162</v>
      </c>
      <c r="C549" t="s">
        <v>163</v>
      </c>
      <c r="D549" t="s">
        <v>13</v>
      </c>
      <c r="E549" t="s">
        <v>13</v>
      </c>
      <c r="F549" t="s">
        <v>164</v>
      </c>
      <c r="G549" t="b">
        <v>0</v>
      </c>
      <c r="H549">
        <v>456</v>
      </c>
      <c r="I549">
        <v>132</v>
      </c>
      <c r="J549" t="s">
        <v>23</v>
      </c>
      <c r="K549">
        <v>20</v>
      </c>
      <c r="L549" t="s">
        <v>15</v>
      </c>
    </row>
    <row r="550" spans="1:12">
      <c r="A550" t="s">
        <v>2123</v>
      </c>
      <c r="B550" t="s">
        <v>2125</v>
      </c>
      <c r="C550" t="s">
        <v>568</v>
      </c>
      <c r="D550" t="s">
        <v>13</v>
      </c>
      <c r="E550" t="s">
        <v>13</v>
      </c>
      <c r="F550" t="s">
        <v>164</v>
      </c>
      <c r="G550" t="b">
        <v>0</v>
      </c>
      <c r="H550">
        <v>427</v>
      </c>
      <c r="I550">
        <v>768</v>
      </c>
      <c r="J550" t="s">
        <v>23</v>
      </c>
      <c r="K550">
        <v>0</v>
      </c>
      <c r="L550" t="s">
        <v>16</v>
      </c>
    </row>
    <row r="551" spans="1:12">
      <c r="A551" t="s">
        <v>2126</v>
      </c>
      <c r="B551" t="s">
        <v>2127</v>
      </c>
      <c r="C551" t="s">
        <v>568</v>
      </c>
      <c r="D551" t="s">
        <v>13</v>
      </c>
      <c r="E551" t="s">
        <v>13</v>
      </c>
      <c r="F551" t="s">
        <v>164</v>
      </c>
      <c r="G551" t="b">
        <v>0</v>
      </c>
      <c r="H551">
        <v>427</v>
      </c>
      <c r="I551">
        <v>768</v>
      </c>
      <c r="J551" t="s">
        <v>23</v>
      </c>
      <c r="K551">
        <v>0</v>
      </c>
      <c r="L551" t="s">
        <v>16</v>
      </c>
    </row>
    <row r="552" spans="1:12">
      <c r="A552" t="s">
        <v>2126</v>
      </c>
      <c r="B552" t="s">
        <v>2128</v>
      </c>
      <c r="C552" t="s">
        <v>568</v>
      </c>
      <c r="D552" t="s">
        <v>13</v>
      </c>
      <c r="E552" t="s">
        <v>13</v>
      </c>
      <c r="F552" t="s">
        <v>164</v>
      </c>
      <c r="G552" t="b">
        <v>0</v>
      </c>
      <c r="H552">
        <v>427</v>
      </c>
      <c r="I552">
        <v>768</v>
      </c>
      <c r="J552" t="s">
        <v>23</v>
      </c>
      <c r="K552">
        <v>0</v>
      </c>
      <c r="L552" t="s">
        <v>16</v>
      </c>
    </row>
    <row r="553" spans="1:12">
      <c r="A553" t="s">
        <v>2123</v>
      </c>
      <c r="B553" t="s">
        <v>2124</v>
      </c>
      <c r="C553" t="s">
        <v>568</v>
      </c>
      <c r="D553" t="s">
        <v>13</v>
      </c>
      <c r="E553" t="s">
        <v>13</v>
      </c>
      <c r="F553" t="s">
        <v>164</v>
      </c>
      <c r="G553" t="b">
        <v>0</v>
      </c>
      <c r="H553">
        <v>427</v>
      </c>
      <c r="I553">
        <v>768</v>
      </c>
      <c r="J553" t="s">
        <v>23</v>
      </c>
      <c r="K553">
        <v>10</v>
      </c>
      <c r="L553" t="s">
        <v>15</v>
      </c>
    </row>
    <row r="554" spans="1:12">
      <c r="A554" t="s">
        <v>570</v>
      </c>
      <c r="B554" t="s">
        <v>571</v>
      </c>
      <c r="C554" t="s">
        <v>568</v>
      </c>
      <c r="D554" t="s">
        <v>13</v>
      </c>
      <c r="E554" t="s">
        <v>13</v>
      </c>
      <c r="F554" t="s">
        <v>164</v>
      </c>
      <c r="G554" t="b">
        <v>0</v>
      </c>
      <c r="H554">
        <v>425</v>
      </c>
      <c r="I554">
        <v>768</v>
      </c>
      <c r="J554" t="s">
        <v>23</v>
      </c>
      <c r="K554">
        <v>-20</v>
      </c>
      <c r="L554" t="s">
        <v>25</v>
      </c>
    </row>
    <row r="555" spans="1:12">
      <c r="A555" t="s">
        <v>566</v>
      </c>
      <c r="B555" t="s">
        <v>567</v>
      </c>
      <c r="C555" t="s">
        <v>568</v>
      </c>
      <c r="D555" t="s">
        <v>13</v>
      </c>
      <c r="E555" t="s">
        <v>13</v>
      </c>
      <c r="F555" t="s">
        <v>164</v>
      </c>
      <c r="G555" t="b">
        <v>0</v>
      </c>
      <c r="H555">
        <v>425</v>
      </c>
      <c r="I555">
        <v>768</v>
      </c>
      <c r="J555" t="s">
        <v>23</v>
      </c>
      <c r="K555">
        <v>10</v>
      </c>
      <c r="L555" t="s">
        <v>15</v>
      </c>
    </row>
    <row r="556" spans="1:12">
      <c r="A556" t="s">
        <v>566</v>
      </c>
      <c r="B556" t="s">
        <v>569</v>
      </c>
      <c r="C556" t="s">
        <v>568</v>
      </c>
      <c r="D556" t="s">
        <v>13</v>
      </c>
      <c r="E556" t="s">
        <v>13</v>
      </c>
      <c r="F556" t="s">
        <v>164</v>
      </c>
      <c r="G556" t="b">
        <v>0</v>
      </c>
      <c r="H556">
        <v>425</v>
      </c>
      <c r="I556">
        <v>768</v>
      </c>
      <c r="J556" t="s">
        <v>23</v>
      </c>
      <c r="K556">
        <v>10</v>
      </c>
      <c r="L556" t="s">
        <v>15</v>
      </c>
    </row>
    <row r="557" spans="1:12">
      <c r="A557" t="s">
        <v>1928</v>
      </c>
      <c r="B557" t="s">
        <v>1929</v>
      </c>
      <c r="C557" t="s">
        <v>1480</v>
      </c>
      <c r="D557" t="s">
        <v>13</v>
      </c>
      <c r="E557" t="s">
        <v>13</v>
      </c>
      <c r="F557" t="s">
        <v>90</v>
      </c>
      <c r="G557" t="b">
        <v>0</v>
      </c>
      <c r="H557">
        <v>85</v>
      </c>
      <c r="I557">
        <v>0</v>
      </c>
      <c r="J557" t="s">
        <v>23</v>
      </c>
      <c r="K557">
        <v>-10</v>
      </c>
      <c r="L557" t="s">
        <v>25</v>
      </c>
    </row>
    <row r="558" spans="1:12">
      <c r="A558" t="s">
        <v>2040</v>
      </c>
      <c r="B558" t="s">
        <v>2041</v>
      </c>
      <c r="C558" t="s">
        <v>121</v>
      </c>
      <c r="D558" t="s">
        <v>13</v>
      </c>
      <c r="E558" t="s">
        <v>13</v>
      </c>
      <c r="F558" t="s">
        <v>84</v>
      </c>
      <c r="G558" t="b">
        <v>0</v>
      </c>
      <c r="H558">
        <v>2282</v>
      </c>
      <c r="I558">
        <v>4648</v>
      </c>
      <c r="J558" t="s">
        <v>23</v>
      </c>
      <c r="K558">
        <v>10</v>
      </c>
      <c r="L558" t="s">
        <v>15</v>
      </c>
    </row>
    <row r="559" spans="1:12">
      <c r="A559" t="s">
        <v>707</v>
      </c>
      <c r="B559" t="s">
        <v>708</v>
      </c>
      <c r="C559" t="s">
        <v>709</v>
      </c>
      <c r="D559" t="s">
        <v>13</v>
      </c>
      <c r="E559" t="s">
        <v>13</v>
      </c>
      <c r="F559" t="s">
        <v>84</v>
      </c>
      <c r="G559" t="b">
        <v>0</v>
      </c>
      <c r="H559">
        <v>255</v>
      </c>
      <c r="I559">
        <v>777</v>
      </c>
      <c r="J559" t="s">
        <v>23</v>
      </c>
      <c r="K559">
        <v>0</v>
      </c>
      <c r="L559" t="s">
        <v>16</v>
      </c>
    </row>
    <row r="560" spans="1:12">
      <c r="A560" t="s">
        <v>710</v>
      </c>
      <c r="B560" t="s">
        <v>711</v>
      </c>
      <c r="C560" t="s">
        <v>709</v>
      </c>
      <c r="D560" t="s">
        <v>13</v>
      </c>
      <c r="E560" t="s">
        <v>13</v>
      </c>
      <c r="F560" t="s">
        <v>84</v>
      </c>
      <c r="G560" t="b">
        <v>0</v>
      </c>
      <c r="H560">
        <v>255</v>
      </c>
      <c r="I560">
        <v>777</v>
      </c>
      <c r="J560" t="s">
        <v>23</v>
      </c>
      <c r="K560">
        <v>30</v>
      </c>
      <c r="L560" t="s">
        <v>15</v>
      </c>
    </row>
    <row r="561" spans="1:12">
      <c r="A561" t="s">
        <v>81</v>
      </c>
      <c r="B561" t="s">
        <v>82</v>
      </c>
      <c r="C561" t="s">
        <v>83</v>
      </c>
      <c r="D561" t="s">
        <v>13</v>
      </c>
      <c r="E561" t="s">
        <v>13</v>
      </c>
      <c r="F561" t="s">
        <v>84</v>
      </c>
      <c r="G561" t="b">
        <v>0</v>
      </c>
      <c r="H561">
        <v>42</v>
      </c>
      <c r="I561">
        <v>192</v>
      </c>
      <c r="J561" t="s">
        <v>23</v>
      </c>
      <c r="K561">
        <v>10</v>
      </c>
      <c r="L561" t="s">
        <v>15</v>
      </c>
    </row>
    <row r="562" spans="1:12">
      <c r="A562" t="s">
        <v>2183</v>
      </c>
      <c r="B562" t="s">
        <v>2184</v>
      </c>
      <c r="C562" t="s">
        <v>1464</v>
      </c>
      <c r="D562" t="s">
        <v>2185</v>
      </c>
      <c r="E562" t="s">
        <v>13</v>
      </c>
      <c r="F562" t="s">
        <v>2186</v>
      </c>
      <c r="G562" t="b">
        <v>0</v>
      </c>
      <c r="H562">
        <v>91</v>
      </c>
      <c r="I562">
        <v>170</v>
      </c>
      <c r="J562" t="s">
        <v>23</v>
      </c>
      <c r="K562">
        <v>0</v>
      </c>
      <c r="L562" t="s">
        <v>16</v>
      </c>
    </row>
    <row r="563" spans="1:12">
      <c r="A563" t="s">
        <v>1078</v>
      </c>
      <c r="B563" t="s">
        <v>1079</v>
      </c>
      <c r="C563" t="s">
        <v>249</v>
      </c>
      <c r="D563" t="s">
        <v>13</v>
      </c>
      <c r="E563" t="s">
        <v>13</v>
      </c>
      <c r="F563" t="s">
        <v>195</v>
      </c>
      <c r="G563" t="b">
        <v>0</v>
      </c>
      <c r="H563">
        <v>1258</v>
      </c>
      <c r="I563">
        <v>401</v>
      </c>
      <c r="J563" t="s">
        <v>23</v>
      </c>
      <c r="K563">
        <v>10</v>
      </c>
      <c r="L563" t="s">
        <v>15</v>
      </c>
    </row>
    <row r="564" spans="1:12">
      <c r="A564" t="s">
        <v>192</v>
      </c>
      <c r="B564" t="s">
        <v>193</v>
      </c>
      <c r="C564" t="s">
        <v>194</v>
      </c>
      <c r="D564" t="s">
        <v>13</v>
      </c>
      <c r="E564" t="s">
        <v>13</v>
      </c>
      <c r="F564" t="s">
        <v>195</v>
      </c>
      <c r="G564" t="b">
        <v>0</v>
      </c>
      <c r="H564">
        <v>594</v>
      </c>
      <c r="I564">
        <v>80</v>
      </c>
      <c r="J564" t="s">
        <v>23</v>
      </c>
      <c r="K564">
        <v>0</v>
      </c>
      <c r="L564" t="s">
        <v>16</v>
      </c>
    </row>
    <row r="565" spans="1:12">
      <c r="A565" t="s">
        <v>1366</v>
      </c>
      <c r="B565" t="s">
        <v>1367</v>
      </c>
      <c r="C565" t="s">
        <v>533</v>
      </c>
      <c r="D565" t="s">
        <v>1212</v>
      </c>
      <c r="E565" t="s">
        <v>13</v>
      </c>
      <c r="F565" t="s">
        <v>1212</v>
      </c>
      <c r="G565" t="b">
        <v>0</v>
      </c>
      <c r="H565">
        <v>1438</v>
      </c>
      <c r="I565">
        <v>580</v>
      </c>
      <c r="J565" t="s">
        <v>23</v>
      </c>
      <c r="K565">
        <v>-30</v>
      </c>
      <c r="L565" t="s">
        <v>25</v>
      </c>
    </row>
    <row r="566" spans="1:12">
      <c r="A566" t="s">
        <v>1371</v>
      </c>
      <c r="B566" t="s">
        <v>1372</v>
      </c>
      <c r="C566" t="s">
        <v>533</v>
      </c>
      <c r="D566" t="s">
        <v>1212</v>
      </c>
      <c r="E566" t="s">
        <v>13</v>
      </c>
      <c r="F566" t="s">
        <v>1212</v>
      </c>
      <c r="G566" t="b">
        <v>0</v>
      </c>
      <c r="H566">
        <v>1438</v>
      </c>
      <c r="I566">
        <v>580</v>
      </c>
      <c r="J566" t="s">
        <v>23</v>
      </c>
      <c r="K566">
        <v>10</v>
      </c>
      <c r="L566" t="s">
        <v>15</v>
      </c>
    </row>
    <row r="567" spans="1:12">
      <c r="A567" t="s">
        <v>1895</v>
      </c>
      <c r="B567" t="s">
        <v>1896</v>
      </c>
      <c r="C567" t="s">
        <v>1897</v>
      </c>
      <c r="D567" t="s">
        <v>1212</v>
      </c>
      <c r="E567" t="s">
        <v>13</v>
      </c>
      <c r="F567" t="s">
        <v>1212</v>
      </c>
      <c r="G567" t="b">
        <v>0</v>
      </c>
      <c r="H567">
        <v>582</v>
      </c>
      <c r="I567">
        <v>1849</v>
      </c>
      <c r="J567" t="s">
        <v>23</v>
      </c>
      <c r="K567">
        <v>-10</v>
      </c>
      <c r="L567" t="s">
        <v>25</v>
      </c>
    </row>
    <row r="568" spans="1:12">
      <c r="A568" t="s">
        <v>2323</v>
      </c>
      <c r="B568" t="s">
        <v>2324</v>
      </c>
      <c r="C568" t="s">
        <v>1897</v>
      </c>
      <c r="D568" t="s">
        <v>1212</v>
      </c>
      <c r="E568" t="s">
        <v>13</v>
      </c>
      <c r="F568" t="s">
        <v>1212</v>
      </c>
      <c r="G568" t="b">
        <v>0</v>
      </c>
      <c r="H568">
        <v>582</v>
      </c>
      <c r="I568">
        <v>1849</v>
      </c>
      <c r="J568" t="s">
        <v>23</v>
      </c>
      <c r="K568">
        <v>0</v>
      </c>
      <c r="L568" t="s">
        <v>16</v>
      </c>
    </row>
    <row r="569" spans="1:12">
      <c r="A569" t="s">
        <v>1468</v>
      </c>
      <c r="B569" t="s">
        <v>1469</v>
      </c>
      <c r="C569" t="s">
        <v>1470</v>
      </c>
      <c r="D569" t="s">
        <v>1212</v>
      </c>
      <c r="E569" t="s">
        <v>13</v>
      </c>
      <c r="F569" t="s">
        <v>1212</v>
      </c>
      <c r="G569" t="b">
        <v>0</v>
      </c>
      <c r="H569">
        <v>138</v>
      </c>
      <c r="I569">
        <v>98</v>
      </c>
      <c r="J569" t="s">
        <v>23</v>
      </c>
      <c r="K569">
        <v>10</v>
      </c>
      <c r="L569" t="s">
        <v>15</v>
      </c>
    </row>
    <row r="570" spans="1:12">
      <c r="A570" t="s">
        <v>1210</v>
      </c>
      <c r="B570" t="s">
        <v>1211</v>
      </c>
      <c r="C570" t="s">
        <v>468</v>
      </c>
      <c r="D570" t="s">
        <v>1212</v>
      </c>
      <c r="E570" t="s">
        <v>13</v>
      </c>
      <c r="F570" t="s">
        <v>1212</v>
      </c>
      <c r="G570" t="b">
        <v>0</v>
      </c>
      <c r="H570">
        <v>59</v>
      </c>
      <c r="I570">
        <v>1300</v>
      </c>
      <c r="J570" t="s">
        <v>23</v>
      </c>
      <c r="K570">
        <v>0</v>
      </c>
      <c r="L570" t="s">
        <v>16</v>
      </c>
    </row>
    <row r="571" spans="1:12">
      <c r="A571" t="s">
        <v>1955</v>
      </c>
      <c r="B571" t="s">
        <v>1956</v>
      </c>
      <c r="C571" t="s">
        <v>1957</v>
      </c>
      <c r="D571" t="s">
        <v>13</v>
      </c>
      <c r="E571" t="s">
        <v>13</v>
      </c>
      <c r="F571" t="s">
        <v>75</v>
      </c>
      <c r="G571" t="b">
        <v>0</v>
      </c>
      <c r="H571">
        <v>1638</v>
      </c>
      <c r="I571">
        <v>1207</v>
      </c>
      <c r="J571" t="s">
        <v>23</v>
      </c>
      <c r="K571">
        <v>0</v>
      </c>
      <c r="L571" t="s">
        <v>16</v>
      </c>
    </row>
    <row r="572" spans="1:12">
      <c r="A572" t="s">
        <v>2147</v>
      </c>
      <c r="B572" t="s">
        <v>2148</v>
      </c>
      <c r="C572" t="s">
        <v>29</v>
      </c>
      <c r="D572" t="s">
        <v>13</v>
      </c>
      <c r="E572" t="s">
        <v>13</v>
      </c>
      <c r="F572" t="s">
        <v>75</v>
      </c>
      <c r="G572" t="b">
        <v>0</v>
      </c>
      <c r="H572">
        <v>345</v>
      </c>
      <c r="I572">
        <v>348</v>
      </c>
      <c r="J572" t="s">
        <v>23</v>
      </c>
      <c r="K572">
        <v>30</v>
      </c>
      <c r="L572" t="s">
        <v>15</v>
      </c>
    </row>
    <row r="573" spans="1:12">
      <c r="A573" t="s">
        <v>325</v>
      </c>
      <c r="B573" t="s">
        <v>326</v>
      </c>
      <c r="C573" t="s">
        <v>327</v>
      </c>
      <c r="D573" t="s">
        <v>13</v>
      </c>
      <c r="E573" t="s">
        <v>13</v>
      </c>
      <c r="F573" t="s">
        <v>75</v>
      </c>
      <c r="G573" t="b">
        <v>0</v>
      </c>
      <c r="H573">
        <v>172</v>
      </c>
      <c r="I573">
        <v>84</v>
      </c>
      <c r="J573" t="s">
        <v>23</v>
      </c>
      <c r="K573">
        <v>-20</v>
      </c>
      <c r="L573" t="s">
        <v>25</v>
      </c>
    </row>
    <row r="574" spans="1:12">
      <c r="A574" t="s">
        <v>2386</v>
      </c>
      <c r="B574" t="s">
        <v>2387</v>
      </c>
      <c r="C574" t="s">
        <v>485</v>
      </c>
      <c r="D574" t="s">
        <v>13</v>
      </c>
      <c r="E574" t="s">
        <v>13</v>
      </c>
      <c r="F574" t="s">
        <v>75</v>
      </c>
      <c r="G574" t="b">
        <v>0</v>
      </c>
      <c r="H574">
        <v>14</v>
      </c>
      <c r="I574">
        <v>71</v>
      </c>
      <c r="J574" t="s">
        <v>23</v>
      </c>
      <c r="K574">
        <v>0</v>
      </c>
      <c r="L574" t="s">
        <v>16</v>
      </c>
    </row>
    <row r="575" spans="1:12">
      <c r="A575" t="s">
        <v>2520</v>
      </c>
      <c r="B575" t="s">
        <v>2521</v>
      </c>
      <c r="C575" t="s">
        <v>1847</v>
      </c>
      <c r="D575" t="s">
        <v>13</v>
      </c>
      <c r="E575" t="s">
        <v>13</v>
      </c>
      <c r="F575" t="s">
        <v>2522</v>
      </c>
      <c r="G575" t="b">
        <v>0</v>
      </c>
      <c r="H575">
        <v>764</v>
      </c>
      <c r="I575">
        <v>479</v>
      </c>
      <c r="J575" t="s">
        <v>964</v>
      </c>
      <c r="K575">
        <v>10</v>
      </c>
      <c r="L575" t="s">
        <v>15</v>
      </c>
    </row>
    <row r="576" spans="1:12">
      <c r="A576" t="s">
        <v>258</v>
      </c>
      <c r="B576" t="s">
        <v>259</v>
      </c>
      <c r="C576" t="s">
        <v>104</v>
      </c>
      <c r="D576" t="s">
        <v>13</v>
      </c>
      <c r="E576" t="s">
        <v>13</v>
      </c>
      <c r="F576" t="s">
        <v>244</v>
      </c>
      <c r="G576" t="b">
        <v>0</v>
      </c>
      <c r="H576">
        <v>680</v>
      </c>
      <c r="I576">
        <v>30</v>
      </c>
      <c r="J576" t="s">
        <v>23</v>
      </c>
      <c r="K576">
        <v>10</v>
      </c>
      <c r="L576" t="s">
        <v>15</v>
      </c>
    </row>
    <row r="577" spans="1:12">
      <c r="A577" t="s">
        <v>842</v>
      </c>
      <c r="B577" t="s">
        <v>843</v>
      </c>
      <c r="C577" t="s">
        <v>607</v>
      </c>
      <c r="D577" t="s">
        <v>13</v>
      </c>
      <c r="E577" t="s">
        <v>13</v>
      </c>
      <c r="F577" t="s">
        <v>244</v>
      </c>
      <c r="G577" t="b">
        <v>0</v>
      </c>
      <c r="H577">
        <v>492</v>
      </c>
      <c r="I577">
        <v>584</v>
      </c>
      <c r="J577" t="s">
        <v>245</v>
      </c>
      <c r="K577">
        <v>0</v>
      </c>
      <c r="L577" t="s">
        <v>16</v>
      </c>
    </row>
    <row r="578" spans="1:12">
      <c r="A578" t="s">
        <v>2366</v>
      </c>
      <c r="B578" t="s">
        <v>2367</v>
      </c>
      <c r="C578" t="s">
        <v>243</v>
      </c>
      <c r="D578" t="s">
        <v>13</v>
      </c>
      <c r="E578" t="s">
        <v>13</v>
      </c>
      <c r="F578" t="s">
        <v>244</v>
      </c>
      <c r="G578" t="b">
        <v>0</v>
      </c>
      <c r="H578">
        <v>293</v>
      </c>
      <c r="I578">
        <v>0</v>
      </c>
      <c r="J578" t="s">
        <v>245</v>
      </c>
      <c r="K578">
        <v>-10</v>
      </c>
      <c r="L578" t="s">
        <v>25</v>
      </c>
    </row>
    <row r="579" spans="1:12">
      <c r="A579" t="s">
        <v>1284</v>
      </c>
      <c r="B579" t="s">
        <v>1285</v>
      </c>
      <c r="C579" t="s">
        <v>243</v>
      </c>
      <c r="D579" t="s">
        <v>13</v>
      </c>
      <c r="E579" t="s">
        <v>13</v>
      </c>
      <c r="F579" t="s">
        <v>244</v>
      </c>
      <c r="G579" t="b">
        <v>0</v>
      </c>
      <c r="H579">
        <v>292</v>
      </c>
      <c r="I579">
        <v>0</v>
      </c>
      <c r="J579" t="s">
        <v>245</v>
      </c>
      <c r="K579">
        <v>0</v>
      </c>
      <c r="L579" t="s">
        <v>16</v>
      </c>
    </row>
    <row r="580" spans="1:12">
      <c r="A580" t="s">
        <v>241</v>
      </c>
      <c r="B580" t="s">
        <v>242</v>
      </c>
      <c r="C580" t="s">
        <v>243</v>
      </c>
      <c r="D580" t="s">
        <v>13</v>
      </c>
      <c r="E580" t="s">
        <v>13</v>
      </c>
      <c r="F580" t="s">
        <v>244</v>
      </c>
      <c r="G580" t="b">
        <v>0</v>
      </c>
      <c r="H580">
        <v>292</v>
      </c>
      <c r="I580">
        <v>0</v>
      </c>
      <c r="J580" t="s">
        <v>245</v>
      </c>
      <c r="K580">
        <v>20</v>
      </c>
      <c r="L580" t="s">
        <v>15</v>
      </c>
    </row>
    <row r="581" spans="1:12">
      <c r="A581" t="s">
        <v>1618</v>
      </c>
      <c r="B581" t="s">
        <v>1619</v>
      </c>
      <c r="C581" t="s">
        <v>1034</v>
      </c>
      <c r="D581" t="s">
        <v>13</v>
      </c>
      <c r="E581" t="s">
        <v>13</v>
      </c>
      <c r="F581" t="s">
        <v>801</v>
      </c>
      <c r="G581" t="b">
        <v>0</v>
      </c>
      <c r="H581">
        <v>1184</v>
      </c>
      <c r="I581">
        <v>4088</v>
      </c>
      <c r="J581" t="s">
        <v>23</v>
      </c>
      <c r="K581">
        <v>0</v>
      </c>
      <c r="L581" t="s">
        <v>16</v>
      </c>
    </row>
    <row r="582" spans="1:12">
      <c r="A582" t="s">
        <v>2297</v>
      </c>
      <c r="B582" t="s">
        <v>2298</v>
      </c>
      <c r="C582" t="s">
        <v>1757</v>
      </c>
      <c r="D582" t="s">
        <v>13</v>
      </c>
      <c r="E582" t="s">
        <v>13</v>
      </c>
      <c r="F582" t="s">
        <v>801</v>
      </c>
      <c r="G582" t="b">
        <v>0</v>
      </c>
      <c r="H582">
        <v>40</v>
      </c>
      <c r="I582">
        <v>141</v>
      </c>
      <c r="J582" t="s">
        <v>23</v>
      </c>
      <c r="K582">
        <v>10</v>
      </c>
      <c r="L582" t="s">
        <v>15</v>
      </c>
    </row>
    <row r="583" spans="1:12">
      <c r="A583" t="s">
        <v>1784</v>
      </c>
      <c r="B583" t="s">
        <v>1785</v>
      </c>
      <c r="C583" t="s">
        <v>246</v>
      </c>
      <c r="D583" t="s">
        <v>13</v>
      </c>
      <c r="E583" t="s">
        <v>13</v>
      </c>
      <c r="F583" t="s">
        <v>801</v>
      </c>
      <c r="G583" t="b">
        <v>0</v>
      </c>
      <c r="H583">
        <v>2</v>
      </c>
      <c r="I583">
        <v>29</v>
      </c>
      <c r="J583" t="s">
        <v>23</v>
      </c>
      <c r="K583">
        <v>10</v>
      </c>
      <c r="L583" t="s">
        <v>15</v>
      </c>
    </row>
    <row r="584" spans="1:12">
      <c r="A584" t="s">
        <v>976</v>
      </c>
      <c r="B584" t="s">
        <v>977</v>
      </c>
      <c r="C584" t="s">
        <v>978</v>
      </c>
      <c r="D584" t="s">
        <v>13</v>
      </c>
      <c r="E584" t="s">
        <v>13</v>
      </c>
      <c r="F584" t="s">
        <v>979</v>
      </c>
      <c r="G584" t="b">
        <v>0</v>
      </c>
      <c r="H584">
        <v>175</v>
      </c>
      <c r="I584">
        <v>189</v>
      </c>
      <c r="J584" t="s">
        <v>23</v>
      </c>
      <c r="K584">
        <v>20</v>
      </c>
      <c r="L584" t="s">
        <v>15</v>
      </c>
    </row>
    <row r="585" spans="1:12">
      <c r="A585" t="s">
        <v>2214</v>
      </c>
      <c r="B585" t="s">
        <v>2215</v>
      </c>
      <c r="C585" t="s">
        <v>160</v>
      </c>
      <c r="D585" t="s">
        <v>13</v>
      </c>
      <c r="E585" t="s">
        <v>13</v>
      </c>
      <c r="F585" t="s">
        <v>204</v>
      </c>
      <c r="G585" t="b">
        <v>0</v>
      </c>
      <c r="H585">
        <v>248</v>
      </c>
      <c r="I585">
        <v>48</v>
      </c>
      <c r="J585" t="s">
        <v>23</v>
      </c>
      <c r="K585">
        <v>0</v>
      </c>
      <c r="L585" t="s">
        <v>16</v>
      </c>
    </row>
    <row r="586" spans="1:12">
      <c r="A586" t="s">
        <v>2582</v>
      </c>
      <c r="B586" t="s">
        <v>2583</v>
      </c>
      <c r="C586" t="s">
        <v>153</v>
      </c>
      <c r="D586" t="s">
        <v>13</v>
      </c>
      <c r="E586" t="s">
        <v>13</v>
      </c>
      <c r="F586" t="s">
        <v>22</v>
      </c>
      <c r="G586" t="b">
        <v>0</v>
      </c>
      <c r="H586">
        <v>3338</v>
      </c>
      <c r="I586">
        <v>463</v>
      </c>
      <c r="J586" t="s">
        <v>23</v>
      </c>
      <c r="K586">
        <v>0</v>
      </c>
      <c r="L586" t="s">
        <v>16</v>
      </c>
    </row>
    <row r="587" spans="1:12">
      <c r="A587" t="s">
        <v>636</v>
      </c>
      <c r="B587" t="s">
        <v>637</v>
      </c>
      <c r="C587" t="s">
        <v>564</v>
      </c>
      <c r="D587" t="s">
        <v>13</v>
      </c>
      <c r="E587" t="s">
        <v>13</v>
      </c>
      <c r="F587" t="s">
        <v>22</v>
      </c>
      <c r="G587" t="b">
        <v>0</v>
      </c>
      <c r="H587">
        <v>2050</v>
      </c>
      <c r="I587">
        <v>543</v>
      </c>
      <c r="J587" t="s">
        <v>23</v>
      </c>
      <c r="K587">
        <v>-20</v>
      </c>
      <c r="L587" t="s">
        <v>25</v>
      </c>
    </row>
    <row r="588" spans="1:12">
      <c r="A588" t="s">
        <v>2271</v>
      </c>
      <c r="B588" t="s">
        <v>2272</v>
      </c>
      <c r="C588" t="s">
        <v>2273</v>
      </c>
      <c r="D588" t="s">
        <v>13</v>
      </c>
      <c r="E588" t="s">
        <v>13</v>
      </c>
      <c r="F588" t="s">
        <v>22</v>
      </c>
      <c r="G588" t="b">
        <v>0</v>
      </c>
      <c r="H588">
        <v>727</v>
      </c>
      <c r="I588">
        <v>840</v>
      </c>
      <c r="J588" t="s">
        <v>23</v>
      </c>
      <c r="K588">
        <v>-10</v>
      </c>
      <c r="L588" t="s">
        <v>25</v>
      </c>
    </row>
    <row r="589" spans="1:12">
      <c r="A589" t="s">
        <v>1584</v>
      </c>
      <c r="B589" t="s">
        <v>1585</v>
      </c>
      <c r="C589" t="s">
        <v>156</v>
      </c>
      <c r="D589" t="s">
        <v>13</v>
      </c>
      <c r="E589" t="s">
        <v>13</v>
      </c>
      <c r="F589" t="s">
        <v>22</v>
      </c>
      <c r="G589" t="b">
        <v>0</v>
      </c>
      <c r="H589">
        <v>707</v>
      </c>
      <c r="I589">
        <v>0</v>
      </c>
      <c r="J589" t="s">
        <v>23</v>
      </c>
      <c r="K589">
        <v>0</v>
      </c>
      <c r="L589" t="s">
        <v>16</v>
      </c>
    </row>
    <row r="590" spans="1:12">
      <c r="A590" t="s">
        <v>116</v>
      </c>
      <c r="B590" t="s">
        <v>117</v>
      </c>
      <c r="C590" t="s">
        <v>118</v>
      </c>
      <c r="D590" t="s">
        <v>13</v>
      </c>
      <c r="E590" t="s">
        <v>13</v>
      </c>
      <c r="F590" t="s">
        <v>22</v>
      </c>
      <c r="G590" t="b">
        <v>0</v>
      </c>
      <c r="H590">
        <v>340</v>
      </c>
      <c r="I590">
        <v>54</v>
      </c>
      <c r="J590" t="s">
        <v>23</v>
      </c>
      <c r="K590">
        <v>-40</v>
      </c>
      <c r="L590" t="s">
        <v>25</v>
      </c>
    </row>
    <row r="591" spans="1:12">
      <c r="A591" t="s">
        <v>874</v>
      </c>
      <c r="B591" t="s">
        <v>875</v>
      </c>
      <c r="C591" t="s">
        <v>361</v>
      </c>
      <c r="D591" t="s">
        <v>13</v>
      </c>
      <c r="E591" t="s">
        <v>13</v>
      </c>
      <c r="F591" t="s">
        <v>22</v>
      </c>
      <c r="G591" t="b">
        <v>0</v>
      </c>
      <c r="H591">
        <v>289</v>
      </c>
      <c r="I591">
        <v>881</v>
      </c>
      <c r="J591" t="s">
        <v>23</v>
      </c>
      <c r="K591">
        <v>0</v>
      </c>
      <c r="L591" t="s">
        <v>16</v>
      </c>
    </row>
    <row r="592" spans="1:12">
      <c r="A592" t="s">
        <v>370</v>
      </c>
      <c r="B592" t="s">
        <v>371</v>
      </c>
      <c r="C592" t="s">
        <v>361</v>
      </c>
      <c r="D592" t="s">
        <v>13</v>
      </c>
      <c r="E592" t="s">
        <v>13</v>
      </c>
      <c r="F592" t="s">
        <v>22</v>
      </c>
      <c r="G592" t="b">
        <v>0</v>
      </c>
      <c r="H592">
        <v>288</v>
      </c>
      <c r="I592">
        <v>880</v>
      </c>
      <c r="J592" t="s">
        <v>23</v>
      </c>
      <c r="K592">
        <v>0</v>
      </c>
      <c r="L592" t="s">
        <v>16</v>
      </c>
    </row>
    <row r="593" spans="1:12">
      <c r="A593" t="s">
        <v>359</v>
      </c>
      <c r="B593" t="s">
        <v>360</v>
      </c>
      <c r="C593" t="s">
        <v>361</v>
      </c>
      <c r="D593" t="s">
        <v>13</v>
      </c>
      <c r="E593" t="s">
        <v>13</v>
      </c>
      <c r="F593" t="s">
        <v>22</v>
      </c>
      <c r="G593" t="b">
        <v>0</v>
      </c>
      <c r="H593">
        <v>288</v>
      </c>
      <c r="I593">
        <v>880</v>
      </c>
      <c r="J593" t="s">
        <v>23</v>
      </c>
      <c r="K593">
        <v>10</v>
      </c>
      <c r="L593" t="s">
        <v>15</v>
      </c>
    </row>
    <row r="594" spans="1:12">
      <c r="A594" t="s">
        <v>1091</v>
      </c>
      <c r="B594" t="s">
        <v>1092</v>
      </c>
      <c r="C594" t="s">
        <v>104</v>
      </c>
      <c r="D594" t="s">
        <v>13</v>
      </c>
      <c r="E594" t="s">
        <v>13</v>
      </c>
      <c r="F594" t="s">
        <v>22</v>
      </c>
      <c r="G594" t="b">
        <v>0</v>
      </c>
      <c r="H594">
        <v>230</v>
      </c>
      <c r="I594">
        <v>122</v>
      </c>
      <c r="J594" t="s">
        <v>23</v>
      </c>
      <c r="K594">
        <v>-20</v>
      </c>
      <c r="L594" t="s">
        <v>25</v>
      </c>
    </row>
    <row r="595" spans="1:12">
      <c r="A595" t="s">
        <v>2136</v>
      </c>
      <c r="B595" t="s">
        <v>2137</v>
      </c>
      <c r="C595" t="s">
        <v>2078</v>
      </c>
      <c r="D595" t="s">
        <v>13</v>
      </c>
      <c r="E595" t="s">
        <v>13</v>
      </c>
      <c r="F595" t="s">
        <v>22</v>
      </c>
      <c r="G595" t="b">
        <v>0</v>
      </c>
      <c r="H595">
        <v>145</v>
      </c>
      <c r="I595">
        <v>124</v>
      </c>
      <c r="J595" t="s">
        <v>23</v>
      </c>
      <c r="K595">
        <v>-10</v>
      </c>
      <c r="L595" t="s">
        <v>25</v>
      </c>
    </row>
    <row r="596" spans="1:12">
      <c r="A596" t="s">
        <v>2076</v>
      </c>
      <c r="B596" t="s">
        <v>2077</v>
      </c>
      <c r="C596" t="s">
        <v>2078</v>
      </c>
      <c r="D596" t="s">
        <v>13</v>
      </c>
      <c r="E596" t="s">
        <v>13</v>
      </c>
      <c r="F596" t="s">
        <v>22</v>
      </c>
      <c r="G596" t="b">
        <v>0</v>
      </c>
      <c r="H596">
        <v>145</v>
      </c>
      <c r="I596">
        <v>124</v>
      </c>
      <c r="J596" t="s">
        <v>23</v>
      </c>
      <c r="K596">
        <v>0</v>
      </c>
      <c r="L596" t="s">
        <v>16</v>
      </c>
    </row>
    <row r="597" spans="1:12">
      <c r="A597" t="s">
        <v>58</v>
      </c>
      <c r="B597" t="s">
        <v>59</v>
      </c>
      <c r="C597" t="s">
        <v>60</v>
      </c>
      <c r="D597" t="s">
        <v>13</v>
      </c>
      <c r="E597" t="s">
        <v>13</v>
      </c>
      <c r="F597" t="s">
        <v>22</v>
      </c>
      <c r="G597" t="b">
        <v>0</v>
      </c>
      <c r="H597">
        <v>118</v>
      </c>
      <c r="I597">
        <v>122</v>
      </c>
      <c r="J597" t="s">
        <v>23</v>
      </c>
      <c r="K597">
        <v>0</v>
      </c>
      <c r="L597" t="s">
        <v>16</v>
      </c>
    </row>
    <row r="598" spans="1:12">
      <c r="A598" t="s">
        <v>1447</v>
      </c>
      <c r="B598" t="s">
        <v>1448</v>
      </c>
      <c r="C598" t="s">
        <v>1327</v>
      </c>
      <c r="D598" t="s">
        <v>13</v>
      </c>
      <c r="E598" t="s">
        <v>13</v>
      </c>
      <c r="F598" t="s">
        <v>22</v>
      </c>
      <c r="G598" t="b">
        <v>0</v>
      </c>
      <c r="H598">
        <v>93</v>
      </c>
      <c r="I598">
        <v>65</v>
      </c>
      <c r="J598" t="s">
        <v>23</v>
      </c>
      <c r="K598">
        <v>0</v>
      </c>
      <c r="L598" t="s">
        <v>16</v>
      </c>
    </row>
    <row r="599" spans="1:12">
      <c r="A599" t="s">
        <v>1975</v>
      </c>
      <c r="B599" t="s">
        <v>1976</v>
      </c>
      <c r="C599" t="s">
        <v>1977</v>
      </c>
      <c r="D599" t="s">
        <v>13</v>
      </c>
      <c r="E599" t="s">
        <v>13</v>
      </c>
      <c r="F599" t="s">
        <v>22</v>
      </c>
      <c r="G599" t="b">
        <v>0</v>
      </c>
      <c r="H599">
        <v>88</v>
      </c>
      <c r="I599">
        <v>9</v>
      </c>
      <c r="J599" t="s">
        <v>23</v>
      </c>
      <c r="K599">
        <v>-10</v>
      </c>
      <c r="L599" t="s">
        <v>25</v>
      </c>
    </row>
    <row r="600" spans="1:12">
      <c r="A600" t="s">
        <v>1487</v>
      </c>
      <c r="B600" t="s">
        <v>1488</v>
      </c>
      <c r="C600" t="s">
        <v>968</v>
      </c>
      <c r="D600" t="s">
        <v>13</v>
      </c>
      <c r="E600" t="s">
        <v>13</v>
      </c>
      <c r="F600" t="s">
        <v>22</v>
      </c>
      <c r="G600" t="b">
        <v>0</v>
      </c>
      <c r="H600">
        <v>78</v>
      </c>
      <c r="I600">
        <v>124</v>
      </c>
      <c r="J600" t="s">
        <v>23</v>
      </c>
      <c r="K600">
        <v>0</v>
      </c>
      <c r="L600" t="s">
        <v>16</v>
      </c>
    </row>
    <row r="601" spans="1:12">
      <c r="A601" t="s">
        <v>2341</v>
      </c>
      <c r="B601" t="s">
        <v>2342</v>
      </c>
      <c r="C601" t="s">
        <v>2343</v>
      </c>
      <c r="D601" t="s">
        <v>13</v>
      </c>
      <c r="E601" t="s">
        <v>13</v>
      </c>
      <c r="F601" t="s">
        <v>22</v>
      </c>
      <c r="G601" t="b">
        <v>0</v>
      </c>
      <c r="H601">
        <v>46</v>
      </c>
      <c r="I601">
        <v>212</v>
      </c>
      <c r="J601" t="s">
        <v>23</v>
      </c>
      <c r="K601">
        <v>0</v>
      </c>
      <c r="L601" t="s">
        <v>16</v>
      </c>
    </row>
    <row r="602" spans="1:12">
      <c r="A602" t="s">
        <v>2552</v>
      </c>
      <c r="B602" t="s">
        <v>2553</v>
      </c>
      <c r="C602" t="s">
        <v>1666</v>
      </c>
      <c r="D602" t="s">
        <v>13</v>
      </c>
      <c r="E602" t="s">
        <v>13</v>
      </c>
      <c r="F602" t="s">
        <v>22</v>
      </c>
      <c r="G602" t="b">
        <v>0</v>
      </c>
      <c r="H602">
        <v>40</v>
      </c>
      <c r="I602">
        <v>136</v>
      </c>
      <c r="J602" t="s">
        <v>23</v>
      </c>
      <c r="K602">
        <v>0</v>
      </c>
      <c r="L602" t="s">
        <v>16</v>
      </c>
    </row>
    <row r="603" spans="1:12">
      <c r="A603" t="s">
        <v>2014</v>
      </c>
      <c r="B603" t="s">
        <v>2015</v>
      </c>
      <c r="C603" t="s">
        <v>1464</v>
      </c>
      <c r="D603" t="s">
        <v>13</v>
      </c>
      <c r="E603" t="s">
        <v>13</v>
      </c>
      <c r="F603" t="s">
        <v>22</v>
      </c>
      <c r="G603" t="b">
        <v>0</v>
      </c>
      <c r="H603">
        <v>17</v>
      </c>
      <c r="I603">
        <v>56</v>
      </c>
      <c r="J603" t="s">
        <v>23</v>
      </c>
      <c r="K603">
        <v>0</v>
      </c>
      <c r="L603" t="s">
        <v>16</v>
      </c>
    </row>
    <row r="604" spans="1:12">
      <c r="A604" t="s">
        <v>2536</v>
      </c>
      <c r="B604" t="s">
        <v>2537</v>
      </c>
      <c r="C604" t="s">
        <v>549</v>
      </c>
      <c r="D604" t="s">
        <v>13</v>
      </c>
      <c r="E604" t="s">
        <v>13</v>
      </c>
      <c r="F604" t="s">
        <v>39</v>
      </c>
      <c r="G604" t="b">
        <v>0</v>
      </c>
      <c r="H604">
        <v>73</v>
      </c>
      <c r="I604">
        <v>68</v>
      </c>
      <c r="J604" t="s">
        <v>23</v>
      </c>
      <c r="K604">
        <v>0</v>
      </c>
      <c r="L604" t="s">
        <v>16</v>
      </c>
    </row>
    <row r="605" spans="1:12">
      <c r="A605" t="s">
        <v>2036</v>
      </c>
      <c r="B605" t="s">
        <v>2037</v>
      </c>
      <c r="C605" t="s">
        <v>2038</v>
      </c>
      <c r="D605" t="s">
        <v>13</v>
      </c>
      <c r="E605" t="s">
        <v>13</v>
      </c>
      <c r="F605" t="s">
        <v>2039</v>
      </c>
      <c r="G605" t="b">
        <v>0</v>
      </c>
      <c r="H605">
        <v>159</v>
      </c>
      <c r="I605">
        <v>416</v>
      </c>
      <c r="J605" t="s">
        <v>23</v>
      </c>
      <c r="K605">
        <v>0</v>
      </c>
      <c r="L605" t="s">
        <v>16</v>
      </c>
    </row>
    <row r="606" spans="1:12">
      <c r="A606" t="s">
        <v>1175</v>
      </c>
      <c r="B606" t="s">
        <v>1176</v>
      </c>
      <c r="C606" t="s">
        <v>93</v>
      </c>
      <c r="D606" t="s">
        <v>13</v>
      </c>
      <c r="E606" t="s">
        <v>13</v>
      </c>
      <c r="F606" t="s">
        <v>1177</v>
      </c>
      <c r="G606" t="b">
        <v>0</v>
      </c>
      <c r="H606">
        <v>177</v>
      </c>
      <c r="I606">
        <v>179</v>
      </c>
      <c r="J606" t="s">
        <v>245</v>
      </c>
      <c r="K606">
        <v>0</v>
      </c>
      <c r="L606" t="s">
        <v>16</v>
      </c>
    </row>
    <row r="607" spans="1:12">
      <c r="A607" t="s">
        <v>252</v>
      </c>
      <c r="B607" t="s">
        <v>253</v>
      </c>
      <c r="C607" t="s">
        <v>254</v>
      </c>
      <c r="D607" t="s">
        <v>13</v>
      </c>
      <c r="E607" t="s">
        <v>13</v>
      </c>
      <c r="F607" t="s">
        <v>255</v>
      </c>
      <c r="G607" t="b">
        <v>0</v>
      </c>
      <c r="H607">
        <v>95</v>
      </c>
      <c r="I607">
        <v>285</v>
      </c>
      <c r="J607" t="s">
        <v>23</v>
      </c>
      <c r="K607">
        <v>10</v>
      </c>
      <c r="L607" t="s">
        <v>15</v>
      </c>
    </row>
    <row r="608" spans="1:12">
      <c r="A608" t="s">
        <v>1607</v>
      </c>
      <c r="B608" t="s">
        <v>1608</v>
      </c>
      <c r="C608" t="s">
        <v>1253</v>
      </c>
      <c r="D608" t="s">
        <v>13</v>
      </c>
      <c r="E608" t="s">
        <v>13</v>
      </c>
      <c r="F608" t="s">
        <v>255</v>
      </c>
      <c r="G608" t="b">
        <v>0</v>
      </c>
      <c r="H608">
        <v>8</v>
      </c>
      <c r="I608">
        <v>35</v>
      </c>
      <c r="J608" t="s">
        <v>23</v>
      </c>
      <c r="K608">
        <v>0</v>
      </c>
      <c r="L608" t="s">
        <v>16</v>
      </c>
    </row>
    <row r="609" spans="1:12">
      <c r="A609" t="s">
        <v>2250</v>
      </c>
      <c r="B609" t="s">
        <v>2252</v>
      </c>
      <c r="C609" t="s">
        <v>1253</v>
      </c>
      <c r="D609" t="s">
        <v>13</v>
      </c>
      <c r="E609" t="s">
        <v>13</v>
      </c>
      <c r="F609" t="s">
        <v>255</v>
      </c>
      <c r="G609" t="b">
        <v>0</v>
      </c>
      <c r="H609">
        <v>8</v>
      </c>
      <c r="I609">
        <v>36</v>
      </c>
      <c r="J609" t="s">
        <v>23</v>
      </c>
      <c r="K609">
        <v>0</v>
      </c>
      <c r="L609" t="s">
        <v>16</v>
      </c>
    </row>
    <row r="610" spans="1:12">
      <c r="A610" t="s">
        <v>1251</v>
      </c>
      <c r="B610" t="s">
        <v>1252</v>
      </c>
      <c r="C610" t="s">
        <v>1253</v>
      </c>
      <c r="D610" t="s">
        <v>13</v>
      </c>
      <c r="E610" t="s">
        <v>13</v>
      </c>
      <c r="F610" t="s">
        <v>255</v>
      </c>
      <c r="G610" t="b">
        <v>0</v>
      </c>
      <c r="H610">
        <v>7</v>
      </c>
      <c r="I610">
        <v>35</v>
      </c>
      <c r="J610" t="s">
        <v>23</v>
      </c>
      <c r="K610">
        <v>-30</v>
      </c>
      <c r="L610" t="s">
        <v>25</v>
      </c>
    </row>
    <row r="611" spans="1:12">
      <c r="A611" t="s">
        <v>700</v>
      </c>
      <c r="B611" t="s">
        <v>701</v>
      </c>
      <c r="C611" t="s">
        <v>165</v>
      </c>
      <c r="D611" t="s">
        <v>702</v>
      </c>
      <c r="E611" t="s">
        <v>703</v>
      </c>
      <c r="F611" t="s">
        <v>164</v>
      </c>
      <c r="G611" t="b">
        <v>0</v>
      </c>
      <c r="H611">
        <v>53</v>
      </c>
      <c r="I611">
        <v>210</v>
      </c>
      <c r="J611" t="s">
        <v>23</v>
      </c>
      <c r="K611">
        <v>10</v>
      </c>
      <c r="L611" t="s">
        <v>15</v>
      </c>
    </row>
    <row r="612" spans="1:12">
      <c r="A612" t="s">
        <v>777</v>
      </c>
      <c r="B612" t="s">
        <v>778</v>
      </c>
      <c r="C612" t="s">
        <v>729</v>
      </c>
      <c r="D612" t="s">
        <v>779</v>
      </c>
      <c r="E612" t="s">
        <v>759</v>
      </c>
      <c r="F612" t="s">
        <v>39</v>
      </c>
      <c r="G612" t="b">
        <v>0</v>
      </c>
      <c r="H612">
        <v>1688</v>
      </c>
      <c r="I612">
        <v>2246</v>
      </c>
      <c r="J612" t="s">
        <v>23</v>
      </c>
      <c r="K612">
        <v>0</v>
      </c>
      <c r="L612" t="s">
        <v>16</v>
      </c>
    </row>
    <row r="613" spans="1:12">
      <c r="A613" t="s">
        <v>1261</v>
      </c>
      <c r="B613" t="s">
        <v>1262</v>
      </c>
      <c r="C613" t="s">
        <v>1263</v>
      </c>
      <c r="D613" t="s">
        <v>1264</v>
      </c>
      <c r="E613" t="s">
        <v>759</v>
      </c>
      <c r="F613" t="s">
        <v>39</v>
      </c>
      <c r="G613" t="b">
        <v>0</v>
      </c>
      <c r="H613">
        <v>1290</v>
      </c>
      <c r="I613">
        <v>2062</v>
      </c>
      <c r="J613" t="s">
        <v>245</v>
      </c>
      <c r="K613">
        <v>-10</v>
      </c>
      <c r="L613" t="s">
        <v>25</v>
      </c>
    </row>
    <row r="614" spans="1:12">
      <c r="A614" t="s">
        <v>1373</v>
      </c>
      <c r="B614" t="s">
        <v>1374</v>
      </c>
      <c r="C614" t="s">
        <v>1375</v>
      </c>
      <c r="D614" t="s">
        <v>13</v>
      </c>
      <c r="E614" t="s">
        <v>759</v>
      </c>
      <c r="F614" t="s">
        <v>39</v>
      </c>
      <c r="G614" t="b">
        <v>0</v>
      </c>
      <c r="H614">
        <v>474</v>
      </c>
      <c r="I614">
        <v>748</v>
      </c>
      <c r="J614" t="s">
        <v>23</v>
      </c>
      <c r="K614">
        <v>10</v>
      </c>
      <c r="L614" t="s">
        <v>15</v>
      </c>
    </row>
    <row r="615" spans="1:12">
      <c r="A615" t="s">
        <v>1991</v>
      </c>
      <c r="B615" t="s">
        <v>1992</v>
      </c>
      <c r="C615" t="s">
        <v>1993</v>
      </c>
      <c r="D615" t="s">
        <v>1994</v>
      </c>
      <c r="E615" t="s">
        <v>759</v>
      </c>
      <c r="F615" t="s">
        <v>39</v>
      </c>
      <c r="G615" t="b">
        <v>0</v>
      </c>
      <c r="H615">
        <v>402</v>
      </c>
      <c r="I615">
        <v>383</v>
      </c>
      <c r="J615" t="s">
        <v>23</v>
      </c>
      <c r="K615">
        <v>0</v>
      </c>
      <c r="L615" t="s">
        <v>16</v>
      </c>
    </row>
    <row r="616" spans="1:12">
      <c r="A616" t="s">
        <v>2530</v>
      </c>
      <c r="B616" t="s">
        <v>2531</v>
      </c>
      <c r="C616" t="s">
        <v>358</v>
      </c>
      <c r="D616" t="s">
        <v>13</v>
      </c>
      <c r="E616" t="s">
        <v>759</v>
      </c>
      <c r="F616" t="s">
        <v>39</v>
      </c>
      <c r="G616" t="b">
        <v>0</v>
      </c>
      <c r="H616">
        <v>263</v>
      </c>
      <c r="I616">
        <v>1041</v>
      </c>
      <c r="J616" t="s">
        <v>23</v>
      </c>
      <c r="K616">
        <v>10</v>
      </c>
      <c r="L616" t="s">
        <v>15</v>
      </c>
    </row>
    <row r="617" spans="1:12">
      <c r="A617" t="s">
        <v>1221</v>
      </c>
      <c r="B617" t="s">
        <v>1222</v>
      </c>
      <c r="C617" t="s">
        <v>1219</v>
      </c>
      <c r="D617" t="s">
        <v>1223</v>
      </c>
      <c r="E617" t="s">
        <v>759</v>
      </c>
      <c r="F617" t="s">
        <v>39</v>
      </c>
      <c r="G617" t="b">
        <v>0</v>
      </c>
      <c r="H617">
        <v>203</v>
      </c>
      <c r="I617">
        <v>175</v>
      </c>
      <c r="J617" t="s">
        <v>23</v>
      </c>
      <c r="K617">
        <v>-30</v>
      </c>
      <c r="L617" t="s">
        <v>25</v>
      </c>
    </row>
    <row r="618" spans="1:12">
      <c r="A618" t="s">
        <v>756</v>
      </c>
      <c r="B618" t="s">
        <v>757</v>
      </c>
      <c r="C618" t="s">
        <v>758</v>
      </c>
      <c r="D618" t="s">
        <v>13</v>
      </c>
      <c r="E618" t="s">
        <v>759</v>
      </c>
      <c r="F618" t="s">
        <v>39</v>
      </c>
      <c r="G618" t="b">
        <v>0</v>
      </c>
      <c r="H618">
        <v>169</v>
      </c>
      <c r="I618">
        <v>280</v>
      </c>
      <c r="J618" t="s">
        <v>23</v>
      </c>
      <c r="K618">
        <v>-20</v>
      </c>
      <c r="L618" t="s">
        <v>25</v>
      </c>
    </row>
    <row r="619" spans="1:12">
      <c r="A619" t="s">
        <v>1609</v>
      </c>
      <c r="B619" t="s">
        <v>1610</v>
      </c>
      <c r="C619" t="s">
        <v>508</v>
      </c>
      <c r="D619" t="s">
        <v>13</v>
      </c>
      <c r="E619" t="s">
        <v>782</v>
      </c>
      <c r="F619" t="s">
        <v>39</v>
      </c>
      <c r="G619" t="b">
        <v>0</v>
      </c>
      <c r="H619">
        <v>241</v>
      </c>
      <c r="I619">
        <v>733</v>
      </c>
      <c r="J619" t="s">
        <v>23</v>
      </c>
      <c r="K619">
        <v>-20</v>
      </c>
      <c r="L619" t="s">
        <v>25</v>
      </c>
    </row>
    <row r="620" spans="1:12">
      <c r="A620" t="s">
        <v>780</v>
      </c>
      <c r="B620" t="s">
        <v>781</v>
      </c>
      <c r="C620" t="s">
        <v>468</v>
      </c>
      <c r="D620" t="s">
        <v>13</v>
      </c>
      <c r="E620" t="s">
        <v>782</v>
      </c>
      <c r="F620" t="s">
        <v>39</v>
      </c>
      <c r="G620" t="b">
        <v>0</v>
      </c>
      <c r="H620">
        <v>22</v>
      </c>
      <c r="I620">
        <v>56</v>
      </c>
      <c r="J620" t="s">
        <v>23</v>
      </c>
      <c r="K620">
        <v>0</v>
      </c>
      <c r="L620" t="s">
        <v>16</v>
      </c>
    </row>
    <row r="621" spans="1:12">
      <c r="A621" t="s">
        <v>1652</v>
      </c>
      <c r="B621" t="s">
        <v>1653</v>
      </c>
      <c r="C621" t="s">
        <v>1654</v>
      </c>
      <c r="D621" t="s">
        <v>1655</v>
      </c>
      <c r="E621" t="s">
        <v>386</v>
      </c>
      <c r="F621" t="s">
        <v>306</v>
      </c>
      <c r="G621" t="b">
        <v>0</v>
      </c>
      <c r="H621">
        <v>10306</v>
      </c>
      <c r="I621">
        <v>1088</v>
      </c>
      <c r="J621" t="s">
        <v>23</v>
      </c>
      <c r="K621">
        <v>10</v>
      </c>
      <c r="L621" t="s">
        <v>15</v>
      </c>
    </row>
    <row r="622" spans="1:12">
      <c r="A622" t="s">
        <v>1234</v>
      </c>
      <c r="B622" t="s">
        <v>1235</v>
      </c>
      <c r="C622" t="s">
        <v>1236</v>
      </c>
      <c r="D622" t="s">
        <v>385</v>
      </c>
      <c r="E622" t="s">
        <v>386</v>
      </c>
      <c r="F622" t="s">
        <v>306</v>
      </c>
      <c r="G622" t="b">
        <v>0</v>
      </c>
      <c r="H622">
        <v>4050</v>
      </c>
      <c r="I622">
        <v>1677</v>
      </c>
      <c r="J622" t="s">
        <v>23</v>
      </c>
      <c r="K622">
        <v>0</v>
      </c>
      <c r="L622" t="s">
        <v>16</v>
      </c>
    </row>
    <row r="623" spans="1:12">
      <c r="A623" t="s">
        <v>382</v>
      </c>
      <c r="B623" t="s">
        <v>383</v>
      </c>
      <c r="C623" t="s">
        <v>384</v>
      </c>
      <c r="D623" t="s">
        <v>385</v>
      </c>
      <c r="E623" t="s">
        <v>386</v>
      </c>
      <c r="F623" t="s">
        <v>306</v>
      </c>
      <c r="G623" t="b">
        <v>0</v>
      </c>
      <c r="H623">
        <v>2233</v>
      </c>
      <c r="I623">
        <v>1415</v>
      </c>
      <c r="J623" t="s">
        <v>23</v>
      </c>
      <c r="K623">
        <v>0</v>
      </c>
      <c r="L623" t="s">
        <v>16</v>
      </c>
    </row>
    <row r="624" spans="1:12">
      <c r="A624" t="s">
        <v>2454</v>
      </c>
      <c r="B624" t="s">
        <v>2455</v>
      </c>
      <c r="C624" t="s">
        <v>1157</v>
      </c>
      <c r="D624" t="s">
        <v>385</v>
      </c>
      <c r="E624" t="s">
        <v>386</v>
      </c>
      <c r="F624" t="s">
        <v>306</v>
      </c>
      <c r="G624" t="b">
        <v>0</v>
      </c>
      <c r="H624">
        <v>1880</v>
      </c>
      <c r="I624">
        <v>562</v>
      </c>
      <c r="J624" t="s">
        <v>23</v>
      </c>
      <c r="K624">
        <v>10</v>
      </c>
      <c r="L624" t="s">
        <v>15</v>
      </c>
    </row>
    <row r="625" spans="1:12">
      <c r="A625" t="s">
        <v>1717</v>
      </c>
      <c r="B625" t="s">
        <v>1718</v>
      </c>
      <c r="C625" t="s">
        <v>1719</v>
      </c>
      <c r="D625" t="s">
        <v>385</v>
      </c>
      <c r="E625" t="s">
        <v>386</v>
      </c>
      <c r="F625" t="s">
        <v>306</v>
      </c>
      <c r="G625" t="b">
        <v>0</v>
      </c>
      <c r="H625">
        <v>1325</v>
      </c>
      <c r="I625">
        <v>971</v>
      </c>
      <c r="J625" t="s">
        <v>23</v>
      </c>
      <c r="K625">
        <v>0</v>
      </c>
      <c r="L625" t="s">
        <v>16</v>
      </c>
    </row>
    <row r="626" spans="1:12">
      <c r="A626" t="s">
        <v>972</v>
      </c>
      <c r="B626" t="s">
        <v>973</v>
      </c>
      <c r="C626" t="s">
        <v>974</v>
      </c>
      <c r="D626" t="s">
        <v>975</v>
      </c>
      <c r="E626" t="s">
        <v>386</v>
      </c>
      <c r="F626" t="s">
        <v>306</v>
      </c>
      <c r="G626" t="b">
        <v>0</v>
      </c>
      <c r="H626">
        <v>941</v>
      </c>
      <c r="I626">
        <v>2072</v>
      </c>
      <c r="J626" t="s">
        <v>52</v>
      </c>
      <c r="K626">
        <v>-20</v>
      </c>
      <c r="L626" t="s">
        <v>25</v>
      </c>
    </row>
    <row r="627" spans="1:12">
      <c r="A627" t="s">
        <v>2195</v>
      </c>
      <c r="B627" t="s">
        <v>2196</v>
      </c>
      <c r="C627" t="s">
        <v>338</v>
      </c>
      <c r="D627" t="s">
        <v>385</v>
      </c>
      <c r="E627" t="s">
        <v>386</v>
      </c>
      <c r="F627" t="s">
        <v>306</v>
      </c>
      <c r="G627" t="b">
        <v>0</v>
      </c>
      <c r="H627">
        <v>637</v>
      </c>
      <c r="I627">
        <v>327</v>
      </c>
      <c r="J627" t="s">
        <v>23</v>
      </c>
      <c r="K627">
        <v>0</v>
      </c>
      <c r="L627" t="s">
        <v>16</v>
      </c>
    </row>
    <row r="628" spans="1:12">
      <c r="A628" t="s">
        <v>1859</v>
      </c>
      <c r="B628" t="s">
        <v>1860</v>
      </c>
      <c r="C628" t="s">
        <v>337</v>
      </c>
      <c r="D628" t="s">
        <v>385</v>
      </c>
      <c r="E628" t="s">
        <v>386</v>
      </c>
      <c r="F628" t="s">
        <v>306</v>
      </c>
      <c r="G628" t="b">
        <v>0</v>
      </c>
      <c r="H628">
        <v>613</v>
      </c>
      <c r="I628">
        <v>255</v>
      </c>
      <c r="J628" t="s">
        <v>23</v>
      </c>
      <c r="K628">
        <v>-10</v>
      </c>
      <c r="L628" t="s">
        <v>25</v>
      </c>
    </row>
    <row r="629" spans="1:12">
      <c r="A629" t="s">
        <v>1154</v>
      </c>
      <c r="B629" t="s">
        <v>1155</v>
      </c>
      <c r="C629" t="s">
        <v>1156</v>
      </c>
      <c r="D629" t="s">
        <v>385</v>
      </c>
      <c r="E629" t="s">
        <v>386</v>
      </c>
      <c r="F629" t="s">
        <v>306</v>
      </c>
      <c r="G629" t="b">
        <v>0</v>
      </c>
      <c r="H629">
        <v>585</v>
      </c>
      <c r="I629">
        <v>439</v>
      </c>
      <c r="J629" t="s">
        <v>23</v>
      </c>
      <c r="K629">
        <v>0</v>
      </c>
      <c r="L629" t="s">
        <v>16</v>
      </c>
    </row>
    <row r="630" spans="1:12">
      <c r="A630" t="s">
        <v>1765</v>
      </c>
      <c r="B630" t="s">
        <v>1766</v>
      </c>
      <c r="C630" t="s">
        <v>1767</v>
      </c>
      <c r="D630" t="s">
        <v>385</v>
      </c>
      <c r="E630" t="s">
        <v>386</v>
      </c>
      <c r="F630" t="s">
        <v>306</v>
      </c>
      <c r="G630" t="b">
        <v>0</v>
      </c>
      <c r="H630">
        <v>579</v>
      </c>
      <c r="I630">
        <v>940</v>
      </c>
      <c r="J630" t="s">
        <v>23</v>
      </c>
      <c r="K630">
        <v>-30</v>
      </c>
      <c r="L630" t="s">
        <v>25</v>
      </c>
    </row>
    <row r="631" spans="1:12">
      <c r="A631" t="s">
        <v>1712</v>
      </c>
      <c r="B631" t="s">
        <v>1713</v>
      </c>
      <c r="C631" t="s">
        <v>1714</v>
      </c>
      <c r="D631" t="s">
        <v>385</v>
      </c>
      <c r="E631" t="s">
        <v>386</v>
      </c>
      <c r="F631" t="s">
        <v>306</v>
      </c>
      <c r="G631" t="b">
        <v>0</v>
      </c>
      <c r="H631">
        <v>232</v>
      </c>
      <c r="I631">
        <v>177</v>
      </c>
      <c r="J631" t="s">
        <v>23</v>
      </c>
      <c r="K631">
        <v>20</v>
      </c>
      <c r="L631" t="s">
        <v>15</v>
      </c>
    </row>
    <row r="632" spans="1:12">
      <c r="A632" t="s">
        <v>2097</v>
      </c>
      <c r="B632" t="s">
        <v>2098</v>
      </c>
      <c r="C632" t="s">
        <v>1614</v>
      </c>
      <c r="D632" t="s">
        <v>385</v>
      </c>
      <c r="E632" t="s">
        <v>386</v>
      </c>
      <c r="F632" t="s">
        <v>306</v>
      </c>
      <c r="G632" t="b">
        <v>0</v>
      </c>
      <c r="H632">
        <v>97</v>
      </c>
      <c r="I632">
        <v>183</v>
      </c>
      <c r="J632" t="s">
        <v>23</v>
      </c>
      <c r="K632">
        <v>-10</v>
      </c>
      <c r="L632" t="s">
        <v>25</v>
      </c>
    </row>
    <row r="633" spans="1:12">
      <c r="A633" t="s">
        <v>2474</v>
      </c>
      <c r="B633" t="s">
        <v>2475</v>
      </c>
      <c r="C633" t="s">
        <v>2476</v>
      </c>
      <c r="D633" t="s">
        <v>385</v>
      </c>
      <c r="E633" t="s">
        <v>386</v>
      </c>
      <c r="F633" t="s">
        <v>306</v>
      </c>
      <c r="G633" t="b">
        <v>0</v>
      </c>
      <c r="H633">
        <v>78</v>
      </c>
      <c r="I633">
        <v>400</v>
      </c>
      <c r="J633" t="s">
        <v>23</v>
      </c>
      <c r="K633">
        <v>0</v>
      </c>
      <c r="L633" t="s">
        <v>16</v>
      </c>
    </row>
    <row r="634" spans="1:12">
      <c r="A634" t="s">
        <v>1850</v>
      </c>
      <c r="B634" t="s">
        <v>1851</v>
      </c>
      <c r="C634" t="s">
        <v>1501</v>
      </c>
      <c r="D634" t="s">
        <v>385</v>
      </c>
      <c r="E634" t="s">
        <v>386</v>
      </c>
      <c r="F634" t="s">
        <v>306</v>
      </c>
      <c r="G634" t="b">
        <v>0</v>
      </c>
      <c r="H634">
        <v>39</v>
      </c>
      <c r="I634">
        <v>52</v>
      </c>
      <c r="J634" t="s">
        <v>23</v>
      </c>
      <c r="K634">
        <v>0</v>
      </c>
      <c r="L634" t="s">
        <v>16</v>
      </c>
    </row>
    <row r="635" spans="1:12">
      <c r="A635" t="s">
        <v>772</v>
      </c>
      <c r="B635" t="s">
        <v>773</v>
      </c>
      <c r="C635" t="s">
        <v>774</v>
      </c>
      <c r="D635" t="s">
        <v>385</v>
      </c>
      <c r="E635" t="s">
        <v>386</v>
      </c>
      <c r="F635" t="s">
        <v>306</v>
      </c>
      <c r="G635" t="b">
        <v>0</v>
      </c>
      <c r="H635">
        <v>28</v>
      </c>
      <c r="I635">
        <v>101</v>
      </c>
      <c r="J635" t="s">
        <v>23</v>
      </c>
      <c r="K635">
        <v>-30</v>
      </c>
      <c r="L635" t="s">
        <v>25</v>
      </c>
    </row>
    <row r="636" spans="1:12">
      <c r="A636" t="s">
        <v>2651</v>
      </c>
      <c r="B636" t="s">
        <v>2652</v>
      </c>
      <c r="C636" t="s">
        <v>983</v>
      </c>
      <c r="D636" t="s">
        <v>975</v>
      </c>
      <c r="E636" t="s">
        <v>386</v>
      </c>
      <c r="F636" t="s">
        <v>306</v>
      </c>
      <c r="G636" t="b">
        <v>0</v>
      </c>
      <c r="H636">
        <v>10</v>
      </c>
      <c r="I636">
        <v>25</v>
      </c>
      <c r="J636" t="s">
        <v>23</v>
      </c>
      <c r="K636">
        <v>0</v>
      </c>
      <c r="L636" t="s">
        <v>16</v>
      </c>
    </row>
    <row r="637" spans="1:12">
      <c r="A637" t="s">
        <v>2516</v>
      </c>
      <c r="B637" t="s">
        <v>2517</v>
      </c>
      <c r="C637" t="s">
        <v>1905</v>
      </c>
      <c r="D637" t="s">
        <v>1275</v>
      </c>
      <c r="E637" t="s">
        <v>493</v>
      </c>
      <c r="F637" t="s">
        <v>39</v>
      </c>
      <c r="G637" t="b">
        <v>0</v>
      </c>
      <c r="H637">
        <v>924</v>
      </c>
      <c r="I637">
        <v>808</v>
      </c>
      <c r="J637" t="s">
        <v>23</v>
      </c>
      <c r="K637">
        <v>10</v>
      </c>
      <c r="L637" t="s">
        <v>15</v>
      </c>
    </row>
    <row r="638" spans="1:12">
      <c r="A638" t="s">
        <v>2066</v>
      </c>
      <c r="B638" t="s">
        <v>2067</v>
      </c>
      <c r="C638" t="s">
        <v>2068</v>
      </c>
      <c r="D638" t="s">
        <v>1275</v>
      </c>
      <c r="E638" t="s">
        <v>493</v>
      </c>
      <c r="F638" t="s">
        <v>39</v>
      </c>
      <c r="G638" t="b">
        <v>0</v>
      </c>
      <c r="H638">
        <v>525</v>
      </c>
      <c r="I638">
        <v>189</v>
      </c>
      <c r="J638" t="s">
        <v>23</v>
      </c>
      <c r="K638">
        <v>30</v>
      </c>
      <c r="L638" t="s">
        <v>15</v>
      </c>
    </row>
    <row r="639" spans="1:12">
      <c r="A639" t="s">
        <v>1667</v>
      </c>
      <c r="B639" t="s">
        <v>1668</v>
      </c>
      <c r="C639" t="s">
        <v>184</v>
      </c>
      <c r="D639" t="s">
        <v>13</v>
      </c>
      <c r="E639" t="s">
        <v>493</v>
      </c>
      <c r="F639" t="s">
        <v>39</v>
      </c>
      <c r="G639" t="b">
        <v>0</v>
      </c>
      <c r="H639">
        <v>492</v>
      </c>
      <c r="I639">
        <v>1211</v>
      </c>
      <c r="J639" t="s">
        <v>23</v>
      </c>
      <c r="K639">
        <v>-10</v>
      </c>
      <c r="L639" t="s">
        <v>25</v>
      </c>
    </row>
    <row r="640" spans="1:12">
      <c r="A640" t="s">
        <v>1995</v>
      </c>
      <c r="B640" t="s">
        <v>1996</v>
      </c>
      <c r="C640" t="s">
        <v>453</v>
      </c>
      <c r="D640" t="s">
        <v>1275</v>
      </c>
      <c r="E640" t="s">
        <v>493</v>
      </c>
      <c r="F640" t="s">
        <v>39</v>
      </c>
      <c r="G640" t="b">
        <v>0</v>
      </c>
      <c r="H640">
        <v>353</v>
      </c>
      <c r="I640">
        <v>189</v>
      </c>
      <c r="J640" t="s">
        <v>23</v>
      </c>
      <c r="K640">
        <v>0</v>
      </c>
      <c r="L640" t="s">
        <v>16</v>
      </c>
    </row>
    <row r="641" spans="1:12">
      <c r="A641" t="s">
        <v>1273</v>
      </c>
      <c r="B641" t="s">
        <v>1274</v>
      </c>
      <c r="C641" t="s">
        <v>697</v>
      </c>
      <c r="D641" t="s">
        <v>1275</v>
      </c>
      <c r="E641" t="s">
        <v>493</v>
      </c>
      <c r="F641" t="s">
        <v>39</v>
      </c>
      <c r="G641" t="b">
        <v>0</v>
      </c>
      <c r="H641">
        <v>312</v>
      </c>
      <c r="I641">
        <v>1283</v>
      </c>
      <c r="J641" t="s">
        <v>23</v>
      </c>
      <c r="K641">
        <v>0</v>
      </c>
      <c r="L641" t="s">
        <v>16</v>
      </c>
    </row>
    <row r="642" spans="1:12">
      <c r="A642" t="s">
        <v>1948</v>
      </c>
      <c r="B642" t="s">
        <v>1949</v>
      </c>
      <c r="C642" t="s">
        <v>1309</v>
      </c>
      <c r="D642" t="s">
        <v>13</v>
      </c>
      <c r="E642" t="s">
        <v>493</v>
      </c>
      <c r="F642" t="s">
        <v>39</v>
      </c>
      <c r="G642" t="b">
        <v>0</v>
      </c>
      <c r="H642">
        <v>110</v>
      </c>
      <c r="I642">
        <v>131</v>
      </c>
      <c r="J642" t="s">
        <v>23</v>
      </c>
      <c r="K642">
        <v>0</v>
      </c>
      <c r="L642" t="s">
        <v>16</v>
      </c>
    </row>
    <row r="643" spans="1:12">
      <c r="A643" t="s">
        <v>491</v>
      </c>
      <c r="B643" t="s">
        <v>492</v>
      </c>
      <c r="C643" t="s">
        <v>139</v>
      </c>
      <c r="D643" t="s">
        <v>386</v>
      </c>
      <c r="E643" t="s">
        <v>493</v>
      </c>
      <c r="F643" t="s">
        <v>39</v>
      </c>
      <c r="G643" t="b">
        <v>0</v>
      </c>
      <c r="H643">
        <v>97</v>
      </c>
      <c r="I643">
        <v>270</v>
      </c>
      <c r="J643" t="s">
        <v>23</v>
      </c>
      <c r="K643">
        <v>20</v>
      </c>
      <c r="L643" t="s">
        <v>15</v>
      </c>
    </row>
    <row r="644" spans="1:12">
      <c r="A644" t="s">
        <v>2009</v>
      </c>
      <c r="B644" t="s">
        <v>2010</v>
      </c>
      <c r="C644" t="s">
        <v>891</v>
      </c>
      <c r="D644" t="s">
        <v>1275</v>
      </c>
      <c r="E644" t="s">
        <v>493</v>
      </c>
      <c r="F644" t="s">
        <v>39</v>
      </c>
      <c r="G644" t="b">
        <v>0</v>
      </c>
      <c r="H644">
        <v>63</v>
      </c>
      <c r="I644">
        <v>242</v>
      </c>
      <c r="J644" t="s">
        <v>23</v>
      </c>
      <c r="K644">
        <v>10</v>
      </c>
      <c r="L644" t="s">
        <v>15</v>
      </c>
    </row>
    <row r="645" spans="1:12">
      <c r="A645" t="s">
        <v>1522</v>
      </c>
      <c r="B645" t="s">
        <v>1523</v>
      </c>
      <c r="C645" t="s">
        <v>1524</v>
      </c>
      <c r="D645" t="s">
        <v>1525</v>
      </c>
      <c r="E645" t="s">
        <v>1526</v>
      </c>
      <c r="F645" t="s">
        <v>1527</v>
      </c>
      <c r="G645" t="b">
        <v>0</v>
      </c>
      <c r="H645">
        <v>19</v>
      </c>
      <c r="I645">
        <v>8</v>
      </c>
      <c r="J645" t="s">
        <v>23</v>
      </c>
      <c r="K645">
        <v>0</v>
      </c>
      <c r="L645" t="s">
        <v>16</v>
      </c>
    </row>
    <row r="646" spans="1:12">
      <c r="A646" t="s">
        <v>2334</v>
      </c>
      <c r="B646" t="s">
        <v>2335</v>
      </c>
      <c r="C646" t="s">
        <v>1954</v>
      </c>
      <c r="D646" t="s">
        <v>2336</v>
      </c>
      <c r="E646" t="s">
        <v>2336</v>
      </c>
      <c r="F646" t="s">
        <v>265</v>
      </c>
      <c r="G646" t="b">
        <v>0</v>
      </c>
      <c r="H646">
        <v>1414</v>
      </c>
      <c r="I646">
        <v>413</v>
      </c>
      <c r="J646" t="s">
        <v>23</v>
      </c>
      <c r="K646">
        <v>30</v>
      </c>
      <c r="L646" t="s">
        <v>15</v>
      </c>
    </row>
    <row r="647" spans="1:12">
      <c r="A647" t="s">
        <v>2620</v>
      </c>
      <c r="B647" t="s">
        <v>2621</v>
      </c>
      <c r="C647" t="s">
        <v>1387</v>
      </c>
      <c r="D647" t="s">
        <v>1076</v>
      </c>
      <c r="E647" t="s">
        <v>1077</v>
      </c>
      <c r="F647" t="s">
        <v>22</v>
      </c>
      <c r="G647" t="b">
        <v>0</v>
      </c>
      <c r="H647">
        <v>41350</v>
      </c>
      <c r="I647">
        <v>974</v>
      </c>
      <c r="J647" t="s">
        <v>23</v>
      </c>
      <c r="K647">
        <v>0</v>
      </c>
      <c r="L647" t="s">
        <v>16</v>
      </c>
    </row>
    <row r="648" spans="1:12">
      <c r="A648" t="s">
        <v>1073</v>
      </c>
      <c r="B648" t="s">
        <v>1074</v>
      </c>
      <c r="C648" t="s">
        <v>1075</v>
      </c>
      <c r="D648" t="s">
        <v>1076</v>
      </c>
      <c r="E648" t="s">
        <v>1077</v>
      </c>
      <c r="F648" t="s">
        <v>22</v>
      </c>
      <c r="G648" t="b">
        <v>0</v>
      </c>
      <c r="H648">
        <v>162</v>
      </c>
      <c r="I648">
        <v>418</v>
      </c>
      <c r="J648" t="s">
        <v>23</v>
      </c>
      <c r="K648">
        <v>0</v>
      </c>
      <c r="L648" t="s">
        <v>16</v>
      </c>
    </row>
    <row r="649" spans="1:12">
      <c r="A649" t="s">
        <v>825</v>
      </c>
      <c r="B649" t="s">
        <v>826</v>
      </c>
      <c r="C649" t="s">
        <v>827</v>
      </c>
      <c r="D649" t="s">
        <v>828</v>
      </c>
      <c r="E649" t="s">
        <v>829</v>
      </c>
      <c r="F649" t="s">
        <v>830</v>
      </c>
      <c r="G649" t="b">
        <v>0</v>
      </c>
      <c r="H649">
        <v>183</v>
      </c>
      <c r="I649">
        <v>153</v>
      </c>
      <c r="J649" t="s">
        <v>256</v>
      </c>
      <c r="K649">
        <v>0</v>
      </c>
      <c r="L649" t="s">
        <v>16</v>
      </c>
    </row>
    <row r="650" spans="1:12">
      <c r="A650" t="s">
        <v>1958</v>
      </c>
      <c r="B650" t="s">
        <v>1959</v>
      </c>
      <c r="C650" t="s">
        <v>1960</v>
      </c>
      <c r="D650" t="s">
        <v>1961</v>
      </c>
      <c r="E650" t="s">
        <v>829</v>
      </c>
      <c r="F650" t="s">
        <v>830</v>
      </c>
      <c r="G650" t="b">
        <v>0</v>
      </c>
      <c r="H650">
        <v>83</v>
      </c>
      <c r="I650">
        <v>575</v>
      </c>
      <c r="J650" t="s">
        <v>23</v>
      </c>
      <c r="K650">
        <v>0</v>
      </c>
      <c r="L650" t="s">
        <v>16</v>
      </c>
    </row>
    <row r="651" spans="1:12">
      <c r="A651" t="s">
        <v>1643</v>
      </c>
      <c r="B651" t="s">
        <v>1644</v>
      </c>
      <c r="C651" t="s">
        <v>1645</v>
      </c>
      <c r="D651" t="s">
        <v>1646</v>
      </c>
      <c r="E651" t="s">
        <v>473</v>
      </c>
      <c r="F651" t="s">
        <v>39</v>
      </c>
      <c r="G651" t="b">
        <v>0</v>
      </c>
      <c r="H651">
        <v>1840</v>
      </c>
      <c r="I651">
        <v>1255</v>
      </c>
      <c r="J651" t="s">
        <v>23</v>
      </c>
      <c r="K651">
        <v>0</v>
      </c>
      <c r="L651" t="s">
        <v>16</v>
      </c>
    </row>
    <row r="652" spans="1:12">
      <c r="A652" t="s">
        <v>2605</v>
      </c>
      <c r="B652" t="s">
        <v>2606</v>
      </c>
      <c r="C652" t="s">
        <v>2607</v>
      </c>
      <c r="D652" t="s">
        <v>13</v>
      </c>
      <c r="E652" t="s">
        <v>473</v>
      </c>
      <c r="F652" t="s">
        <v>39</v>
      </c>
      <c r="G652" t="b">
        <v>0</v>
      </c>
      <c r="H652">
        <v>1080</v>
      </c>
      <c r="I652">
        <v>935</v>
      </c>
      <c r="J652" t="s">
        <v>23</v>
      </c>
      <c r="K652">
        <v>0</v>
      </c>
      <c r="L652" t="s">
        <v>16</v>
      </c>
    </row>
    <row r="653" spans="1:12">
      <c r="A653" t="s">
        <v>2119</v>
      </c>
      <c r="B653" t="s">
        <v>2120</v>
      </c>
      <c r="C653" t="s">
        <v>1565</v>
      </c>
      <c r="D653" t="s">
        <v>1646</v>
      </c>
      <c r="E653" t="s">
        <v>473</v>
      </c>
      <c r="F653" t="s">
        <v>39</v>
      </c>
      <c r="G653" t="b">
        <v>0</v>
      </c>
      <c r="H653">
        <v>877</v>
      </c>
      <c r="I653">
        <v>249</v>
      </c>
      <c r="J653" t="s">
        <v>23</v>
      </c>
      <c r="K653">
        <v>10</v>
      </c>
      <c r="L653" t="s">
        <v>15</v>
      </c>
    </row>
    <row r="654" spans="1:12">
      <c r="A654" t="s">
        <v>1980</v>
      </c>
      <c r="B654" t="s">
        <v>1981</v>
      </c>
      <c r="C654" t="s">
        <v>1309</v>
      </c>
      <c r="D654" t="s">
        <v>1646</v>
      </c>
      <c r="E654" t="s">
        <v>473</v>
      </c>
      <c r="F654" t="s">
        <v>39</v>
      </c>
      <c r="G654" t="b">
        <v>0</v>
      </c>
      <c r="H654">
        <v>555</v>
      </c>
      <c r="I654">
        <v>327</v>
      </c>
      <c r="J654" t="s">
        <v>23</v>
      </c>
      <c r="K654">
        <v>0</v>
      </c>
      <c r="L654" t="s">
        <v>16</v>
      </c>
    </row>
    <row r="655" spans="1:12">
      <c r="A655" t="s">
        <v>2443</v>
      </c>
      <c r="B655" t="s">
        <v>2444</v>
      </c>
      <c r="C655" t="s">
        <v>484</v>
      </c>
      <c r="D655" t="s">
        <v>13</v>
      </c>
      <c r="E655" t="s">
        <v>473</v>
      </c>
      <c r="F655" t="s">
        <v>39</v>
      </c>
      <c r="G655" t="b">
        <v>0</v>
      </c>
      <c r="H655">
        <v>393</v>
      </c>
      <c r="I655">
        <v>781</v>
      </c>
      <c r="J655" t="s">
        <v>23</v>
      </c>
      <c r="K655">
        <v>0</v>
      </c>
      <c r="L655" t="s">
        <v>16</v>
      </c>
    </row>
    <row r="656" spans="1:12">
      <c r="A656" t="s">
        <v>2230</v>
      </c>
      <c r="B656" t="s">
        <v>2231</v>
      </c>
      <c r="C656" t="s">
        <v>287</v>
      </c>
      <c r="D656" t="s">
        <v>13</v>
      </c>
      <c r="E656" t="s">
        <v>473</v>
      </c>
      <c r="F656" t="s">
        <v>39</v>
      </c>
      <c r="G656" t="b">
        <v>0</v>
      </c>
      <c r="H656">
        <v>296</v>
      </c>
      <c r="I656">
        <v>202</v>
      </c>
      <c r="J656" t="s">
        <v>23</v>
      </c>
      <c r="K656">
        <v>-10</v>
      </c>
      <c r="L656" t="s">
        <v>25</v>
      </c>
    </row>
    <row r="657" spans="1:12">
      <c r="A657" t="s">
        <v>1435</v>
      </c>
      <c r="B657" t="s">
        <v>1436</v>
      </c>
      <c r="C657" t="s">
        <v>1220</v>
      </c>
      <c r="D657" t="s">
        <v>13</v>
      </c>
      <c r="E657" t="s">
        <v>473</v>
      </c>
      <c r="F657" t="s">
        <v>39</v>
      </c>
      <c r="G657" t="b">
        <v>0</v>
      </c>
      <c r="H657">
        <v>58</v>
      </c>
      <c r="I657">
        <v>142</v>
      </c>
      <c r="J657" t="s">
        <v>23</v>
      </c>
      <c r="K657">
        <v>20</v>
      </c>
      <c r="L657" t="s">
        <v>15</v>
      </c>
    </row>
    <row r="658" spans="1:12">
      <c r="A658" t="s">
        <v>2406</v>
      </c>
      <c r="B658" t="s">
        <v>2407</v>
      </c>
      <c r="C658" t="s">
        <v>1666</v>
      </c>
      <c r="D658" t="s">
        <v>13</v>
      </c>
      <c r="E658" t="s">
        <v>473</v>
      </c>
      <c r="F658" t="s">
        <v>39</v>
      </c>
      <c r="G658" t="b">
        <v>0</v>
      </c>
      <c r="H658">
        <v>46</v>
      </c>
      <c r="I658">
        <v>142</v>
      </c>
      <c r="J658" t="s">
        <v>23</v>
      </c>
      <c r="K658">
        <v>-20</v>
      </c>
      <c r="L658" t="s">
        <v>25</v>
      </c>
    </row>
    <row r="659" spans="1:12">
      <c r="A659" t="s">
        <v>470</v>
      </c>
      <c r="B659" t="s">
        <v>471</v>
      </c>
      <c r="C659" t="s">
        <v>472</v>
      </c>
      <c r="D659" t="s">
        <v>13</v>
      </c>
      <c r="E659" t="s">
        <v>473</v>
      </c>
      <c r="F659" t="s">
        <v>39</v>
      </c>
      <c r="G659" t="b">
        <v>0</v>
      </c>
      <c r="H659">
        <v>27</v>
      </c>
      <c r="I659">
        <v>188</v>
      </c>
      <c r="J659" t="s">
        <v>23</v>
      </c>
      <c r="K659">
        <v>30</v>
      </c>
      <c r="L659" t="s">
        <v>15</v>
      </c>
    </row>
    <row r="660" spans="1:12">
      <c r="A660" t="s">
        <v>1796</v>
      </c>
      <c r="B660" t="s">
        <v>1797</v>
      </c>
      <c r="C660" t="s">
        <v>1798</v>
      </c>
      <c r="D660" t="s">
        <v>13</v>
      </c>
      <c r="E660" t="s">
        <v>473</v>
      </c>
      <c r="F660" t="s">
        <v>39</v>
      </c>
      <c r="G660" t="b">
        <v>0</v>
      </c>
      <c r="H660">
        <v>22</v>
      </c>
      <c r="I660">
        <v>59</v>
      </c>
      <c r="J660" t="s">
        <v>23</v>
      </c>
      <c r="K660">
        <v>0</v>
      </c>
      <c r="L660" t="s">
        <v>16</v>
      </c>
    </row>
    <row r="661" spans="1:12">
      <c r="A661" t="s">
        <v>2011</v>
      </c>
      <c r="B661" t="s">
        <v>2012</v>
      </c>
      <c r="C661" t="s">
        <v>2013</v>
      </c>
      <c r="D661" t="s">
        <v>13</v>
      </c>
      <c r="E661" t="s">
        <v>473</v>
      </c>
      <c r="F661" t="s">
        <v>39</v>
      </c>
      <c r="G661" t="b">
        <v>0</v>
      </c>
      <c r="H661">
        <v>6</v>
      </c>
      <c r="I661">
        <v>36</v>
      </c>
      <c r="J661" t="s">
        <v>23</v>
      </c>
      <c r="K661">
        <v>10</v>
      </c>
      <c r="L661" t="s">
        <v>15</v>
      </c>
    </row>
    <row r="662" spans="1:12">
      <c r="A662" t="s">
        <v>2245</v>
      </c>
      <c r="B662" t="s">
        <v>2246</v>
      </c>
      <c r="C662" t="s">
        <v>2234</v>
      </c>
      <c r="D662" t="s">
        <v>2235</v>
      </c>
      <c r="E662" t="s">
        <v>2236</v>
      </c>
      <c r="F662" t="s">
        <v>830</v>
      </c>
      <c r="G662" t="b">
        <v>0</v>
      </c>
      <c r="H662">
        <v>490</v>
      </c>
      <c r="I662">
        <v>649</v>
      </c>
      <c r="J662" t="s">
        <v>256</v>
      </c>
      <c r="K662">
        <v>10</v>
      </c>
      <c r="L662" t="s">
        <v>15</v>
      </c>
    </row>
    <row r="663" spans="1:12">
      <c r="A663" t="s">
        <v>2232</v>
      </c>
      <c r="B663" t="s">
        <v>2233</v>
      </c>
      <c r="C663" t="s">
        <v>2234</v>
      </c>
      <c r="D663" t="s">
        <v>2235</v>
      </c>
      <c r="E663" t="s">
        <v>2236</v>
      </c>
      <c r="F663" t="s">
        <v>830</v>
      </c>
      <c r="G663" t="b">
        <v>0</v>
      </c>
      <c r="H663">
        <v>490</v>
      </c>
      <c r="I663">
        <v>649</v>
      </c>
      <c r="J663" t="s">
        <v>256</v>
      </c>
      <c r="K663">
        <v>20</v>
      </c>
      <c r="L663" t="s">
        <v>15</v>
      </c>
    </row>
    <row r="664" spans="1:12">
      <c r="A664" t="s">
        <v>1320</v>
      </c>
      <c r="B664" t="s">
        <v>1321</v>
      </c>
      <c r="C664" t="s">
        <v>1205</v>
      </c>
      <c r="D664" t="s">
        <v>1322</v>
      </c>
      <c r="E664" t="s">
        <v>1323</v>
      </c>
      <c r="F664" t="s">
        <v>22</v>
      </c>
      <c r="G664" t="b">
        <v>0</v>
      </c>
      <c r="H664">
        <v>266</v>
      </c>
      <c r="I664">
        <v>687</v>
      </c>
      <c r="J664" t="s">
        <v>23</v>
      </c>
      <c r="K664">
        <v>0</v>
      </c>
      <c r="L664" t="s">
        <v>16</v>
      </c>
    </row>
    <row r="665" spans="1:12">
      <c r="A665" t="s">
        <v>2047</v>
      </c>
      <c r="B665" t="s">
        <v>2048</v>
      </c>
      <c r="C665" t="s">
        <v>1355</v>
      </c>
      <c r="D665" t="s">
        <v>2049</v>
      </c>
      <c r="E665" t="s">
        <v>2049</v>
      </c>
      <c r="F665" t="s">
        <v>691</v>
      </c>
      <c r="G665" t="b">
        <v>0</v>
      </c>
      <c r="H665">
        <v>67685</v>
      </c>
      <c r="I665">
        <v>200</v>
      </c>
      <c r="J665" t="s">
        <v>23</v>
      </c>
      <c r="K665">
        <v>-10</v>
      </c>
      <c r="L665" t="s">
        <v>25</v>
      </c>
    </row>
    <row r="666" spans="1:12">
      <c r="A666" t="s">
        <v>2121</v>
      </c>
      <c r="B666" t="s">
        <v>2122</v>
      </c>
      <c r="C666" t="s">
        <v>1328</v>
      </c>
      <c r="D666" t="s">
        <v>2049</v>
      </c>
      <c r="E666" t="s">
        <v>2049</v>
      </c>
      <c r="F666" t="s">
        <v>691</v>
      </c>
      <c r="G666" t="b">
        <v>0</v>
      </c>
      <c r="H666">
        <v>1494</v>
      </c>
      <c r="I666">
        <v>2307</v>
      </c>
      <c r="J666" t="s">
        <v>23</v>
      </c>
      <c r="K666">
        <v>-10</v>
      </c>
      <c r="L666" t="s">
        <v>25</v>
      </c>
    </row>
    <row r="667" spans="1:12">
      <c r="A667" t="s">
        <v>2370</v>
      </c>
      <c r="B667" t="s">
        <v>2371</v>
      </c>
      <c r="C667" t="s">
        <v>647</v>
      </c>
      <c r="D667" t="s">
        <v>2049</v>
      </c>
      <c r="E667" t="s">
        <v>2049</v>
      </c>
      <c r="F667" t="s">
        <v>691</v>
      </c>
      <c r="G667" t="b">
        <v>0</v>
      </c>
      <c r="H667">
        <v>1233</v>
      </c>
      <c r="I667">
        <v>982</v>
      </c>
      <c r="J667" t="s">
        <v>506</v>
      </c>
      <c r="K667">
        <v>0</v>
      </c>
      <c r="L667" t="s">
        <v>16</v>
      </c>
    </row>
    <row r="668" spans="1:12">
      <c r="A668" t="s">
        <v>2263</v>
      </c>
      <c r="B668" t="s">
        <v>2264</v>
      </c>
      <c r="C668" t="s">
        <v>421</v>
      </c>
      <c r="D668" t="s">
        <v>2265</v>
      </c>
      <c r="E668" t="s">
        <v>2266</v>
      </c>
      <c r="F668" t="s">
        <v>1527</v>
      </c>
      <c r="G668" t="b">
        <v>0</v>
      </c>
      <c r="H668">
        <v>171</v>
      </c>
      <c r="I668">
        <v>98</v>
      </c>
      <c r="J668" t="s">
        <v>23</v>
      </c>
      <c r="K668">
        <v>0</v>
      </c>
      <c r="L668" t="s">
        <v>16</v>
      </c>
    </row>
    <row r="669" spans="1:12">
      <c r="A669" t="s">
        <v>1213</v>
      </c>
      <c r="B669" t="s">
        <v>1214</v>
      </c>
      <c r="C669" t="s">
        <v>337</v>
      </c>
      <c r="D669" t="s">
        <v>1215</v>
      </c>
      <c r="E669" t="s">
        <v>1216</v>
      </c>
      <c r="F669" t="s">
        <v>306</v>
      </c>
      <c r="G669" t="b">
        <v>0</v>
      </c>
      <c r="H669">
        <v>590</v>
      </c>
      <c r="I669">
        <v>2150</v>
      </c>
      <c r="J669" t="s">
        <v>23</v>
      </c>
      <c r="K669">
        <v>0</v>
      </c>
      <c r="L669" t="s">
        <v>16</v>
      </c>
    </row>
    <row r="670" spans="1:12">
      <c r="A670" t="s">
        <v>695</v>
      </c>
      <c r="B670" t="s">
        <v>696</v>
      </c>
      <c r="C670" t="s">
        <v>552</v>
      </c>
      <c r="D670" t="s">
        <v>553</v>
      </c>
      <c r="E670" t="s">
        <v>554</v>
      </c>
      <c r="F670" t="s">
        <v>80</v>
      </c>
      <c r="G670" t="b">
        <v>0</v>
      </c>
      <c r="H670">
        <v>42</v>
      </c>
      <c r="I670">
        <v>122</v>
      </c>
      <c r="J670" t="s">
        <v>23</v>
      </c>
      <c r="K670">
        <v>0</v>
      </c>
      <c r="L670" t="s">
        <v>16</v>
      </c>
    </row>
    <row r="671" spans="1:12">
      <c r="A671" t="s">
        <v>550</v>
      </c>
      <c r="B671" t="s">
        <v>551</v>
      </c>
      <c r="C671" t="s">
        <v>552</v>
      </c>
      <c r="D671" t="s">
        <v>553</v>
      </c>
      <c r="E671" t="s">
        <v>554</v>
      </c>
      <c r="F671" t="s">
        <v>80</v>
      </c>
      <c r="G671" t="b">
        <v>0</v>
      </c>
      <c r="H671">
        <v>41</v>
      </c>
      <c r="I671">
        <v>122</v>
      </c>
      <c r="J671" t="s">
        <v>23</v>
      </c>
      <c r="K671">
        <v>10</v>
      </c>
      <c r="L671" t="s">
        <v>15</v>
      </c>
    </row>
    <row r="672" spans="1:12">
      <c r="A672" t="s">
        <v>85</v>
      </c>
      <c r="B672" t="s">
        <v>86</v>
      </c>
      <c r="C672" t="s">
        <v>87</v>
      </c>
      <c r="D672" t="s">
        <v>88</v>
      </c>
      <c r="E672" t="s">
        <v>89</v>
      </c>
      <c r="F672" t="s">
        <v>90</v>
      </c>
      <c r="G672" t="b">
        <v>0</v>
      </c>
      <c r="H672">
        <v>76</v>
      </c>
      <c r="I672">
        <v>163</v>
      </c>
      <c r="J672" t="s">
        <v>23</v>
      </c>
      <c r="K672">
        <v>20</v>
      </c>
      <c r="L672" t="s">
        <v>15</v>
      </c>
    </row>
    <row r="673" spans="1:12">
      <c r="A673" t="s">
        <v>1504</v>
      </c>
      <c r="B673" t="s">
        <v>1505</v>
      </c>
      <c r="C673" t="s">
        <v>1506</v>
      </c>
      <c r="D673" t="s">
        <v>1507</v>
      </c>
      <c r="E673" t="s">
        <v>1508</v>
      </c>
      <c r="F673" t="s">
        <v>1509</v>
      </c>
      <c r="G673" t="b">
        <v>0</v>
      </c>
      <c r="H673">
        <v>126820</v>
      </c>
      <c r="I673">
        <v>638</v>
      </c>
      <c r="J673" t="s">
        <v>23</v>
      </c>
      <c r="K673">
        <v>20</v>
      </c>
      <c r="L673" t="s">
        <v>15</v>
      </c>
    </row>
    <row r="674" spans="1:12">
      <c r="A674" t="s">
        <v>334</v>
      </c>
      <c r="B674" t="s">
        <v>335</v>
      </c>
      <c r="C674" t="s">
        <v>336</v>
      </c>
      <c r="D674" t="s">
        <v>13</v>
      </c>
      <c r="E674" t="s">
        <v>141</v>
      </c>
      <c r="F674" t="s">
        <v>142</v>
      </c>
      <c r="G674" t="b">
        <v>0</v>
      </c>
      <c r="H674">
        <v>3968</v>
      </c>
      <c r="I674">
        <v>3419</v>
      </c>
      <c r="J674" t="s">
        <v>23</v>
      </c>
      <c r="K674">
        <v>-30</v>
      </c>
      <c r="L674" t="s">
        <v>25</v>
      </c>
    </row>
    <row r="675" spans="1:12">
      <c r="A675" t="s">
        <v>1548</v>
      </c>
      <c r="B675" t="s">
        <v>1549</v>
      </c>
      <c r="C675" t="s">
        <v>694</v>
      </c>
      <c r="D675" t="s">
        <v>140</v>
      </c>
      <c r="E675" t="s">
        <v>141</v>
      </c>
      <c r="F675" t="s">
        <v>142</v>
      </c>
      <c r="G675" t="b">
        <v>0</v>
      </c>
      <c r="H675">
        <v>95</v>
      </c>
      <c r="I675">
        <v>68</v>
      </c>
      <c r="J675" t="s">
        <v>23</v>
      </c>
      <c r="K675">
        <v>-10</v>
      </c>
      <c r="L675" t="s">
        <v>25</v>
      </c>
    </row>
    <row r="676" spans="1:12">
      <c r="A676" t="s">
        <v>137</v>
      </c>
      <c r="B676" t="s">
        <v>138</v>
      </c>
      <c r="C676" t="s">
        <v>139</v>
      </c>
      <c r="D676" t="s">
        <v>140</v>
      </c>
      <c r="E676" t="s">
        <v>141</v>
      </c>
      <c r="F676" t="s">
        <v>142</v>
      </c>
      <c r="G676" t="b">
        <v>0</v>
      </c>
      <c r="H676">
        <v>49</v>
      </c>
      <c r="I676">
        <v>0</v>
      </c>
      <c r="J676" t="s">
        <v>23</v>
      </c>
      <c r="K676">
        <v>10</v>
      </c>
      <c r="L676" t="s">
        <v>15</v>
      </c>
    </row>
    <row r="677" spans="1:12">
      <c r="A677" t="s">
        <v>2503</v>
      </c>
      <c r="B677" t="s">
        <v>2504</v>
      </c>
      <c r="C677" t="s">
        <v>2505</v>
      </c>
      <c r="D677" t="s">
        <v>2506</v>
      </c>
      <c r="E677" t="s">
        <v>141</v>
      </c>
      <c r="F677" t="s">
        <v>142</v>
      </c>
      <c r="G677" t="b">
        <v>0</v>
      </c>
      <c r="H677">
        <v>1</v>
      </c>
      <c r="I677">
        <v>3</v>
      </c>
      <c r="J677" t="s">
        <v>23</v>
      </c>
      <c r="K677">
        <v>0</v>
      </c>
      <c r="L677" t="s">
        <v>16</v>
      </c>
    </row>
    <row r="678" spans="1:12">
      <c r="A678" t="s">
        <v>1868</v>
      </c>
      <c r="B678" t="s">
        <v>1869</v>
      </c>
      <c r="C678" t="s">
        <v>1117</v>
      </c>
      <c r="D678" t="s">
        <v>13</v>
      </c>
      <c r="E678" t="s">
        <v>1870</v>
      </c>
      <c r="F678" t="s">
        <v>1871</v>
      </c>
      <c r="G678" t="b">
        <v>0</v>
      </c>
      <c r="H678">
        <v>17</v>
      </c>
      <c r="I678">
        <v>72</v>
      </c>
      <c r="J678" t="s">
        <v>245</v>
      </c>
      <c r="K678">
        <v>10</v>
      </c>
      <c r="L678" t="s">
        <v>15</v>
      </c>
    </row>
    <row r="679" spans="1:12">
      <c r="A679" t="s">
        <v>1580</v>
      </c>
      <c r="B679" t="s">
        <v>1581</v>
      </c>
      <c r="C679" t="s">
        <v>143</v>
      </c>
      <c r="D679" t="s">
        <v>1582</v>
      </c>
      <c r="E679" t="s">
        <v>1583</v>
      </c>
      <c r="F679" t="s">
        <v>69</v>
      </c>
      <c r="G679" t="b">
        <v>0</v>
      </c>
      <c r="H679">
        <v>139</v>
      </c>
      <c r="I679">
        <v>447</v>
      </c>
      <c r="J679" t="s">
        <v>191</v>
      </c>
      <c r="K679">
        <v>10</v>
      </c>
      <c r="L679" t="s">
        <v>15</v>
      </c>
    </row>
    <row r="680" spans="1:12">
      <c r="A680" t="s">
        <v>2595</v>
      </c>
      <c r="B680" t="s">
        <v>2596</v>
      </c>
      <c r="C680" t="s">
        <v>1740</v>
      </c>
      <c r="D680" t="s">
        <v>2597</v>
      </c>
      <c r="E680" t="s">
        <v>2598</v>
      </c>
      <c r="F680" t="s">
        <v>2599</v>
      </c>
      <c r="G680" t="b">
        <v>0</v>
      </c>
      <c r="H680">
        <v>143</v>
      </c>
      <c r="I680">
        <v>462</v>
      </c>
      <c r="J680" t="s">
        <v>245</v>
      </c>
      <c r="K680">
        <v>0</v>
      </c>
      <c r="L680" t="s">
        <v>16</v>
      </c>
    </row>
    <row r="681" spans="1:12">
      <c r="A681" t="s">
        <v>2026</v>
      </c>
      <c r="B681" t="s">
        <v>2027</v>
      </c>
      <c r="C681" t="s">
        <v>152</v>
      </c>
      <c r="D681" t="s">
        <v>13</v>
      </c>
      <c r="E681" t="s">
        <v>45</v>
      </c>
      <c r="F681" t="s">
        <v>39</v>
      </c>
      <c r="G681" t="b">
        <v>0</v>
      </c>
      <c r="H681">
        <v>1443</v>
      </c>
      <c r="I681">
        <v>1514</v>
      </c>
      <c r="J681" t="s">
        <v>23</v>
      </c>
      <c r="K681">
        <v>0</v>
      </c>
      <c r="L681" t="s">
        <v>16</v>
      </c>
    </row>
    <row r="682" spans="1:12">
      <c r="A682" t="s">
        <v>41</v>
      </c>
      <c r="B682" t="s">
        <v>42</v>
      </c>
      <c r="C682" t="s">
        <v>43</v>
      </c>
      <c r="D682" t="s">
        <v>44</v>
      </c>
      <c r="E682" t="s">
        <v>45</v>
      </c>
      <c r="F682" t="s">
        <v>39</v>
      </c>
      <c r="G682" t="b">
        <v>0</v>
      </c>
      <c r="H682">
        <v>629</v>
      </c>
      <c r="I682">
        <v>139</v>
      </c>
      <c r="J682" t="s">
        <v>23</v>
      </c>
      <c r="K682">
        <v>-30</v>
      </c>
      <c r="L682" t="s">
        <v>25</v>
      </c>
    </row>
    <row r="683" spans="1:12">
      <c r="A683" t="s">
        <v>660</v>
      </c>
      <c r="B683" t="s">
        <v>661</v>
      </c>
      <c r="C683" t="s">
        <v>43</v>
      </c>
      <c r="D683" t="s">
        <v>44</v>
      </c>
      <c r="E683" t="s">
        <v>45</v>
      </c>
      <c r="F683" t="s">
        <v>39</v>
      </c>
      <c r="G683" t="b">
        <v>0</v>
      </c>
      <c r="H683">
        <v>629</v>
      </c>
      <c r="I683">
        <v>139</v>
      </c>
      <c r="J683" t="s">
        <v>23</v>
      </c>
      <c r="K683">
        <v>0</v>
      </c>
      <c r="L683" t="s">
        <v>16</v>
      </c>
    </row>
    <row r="684" spans="1:12">
      <c r="A684" t="s">
        <v>1080</v>
      </c>
      <c r="B684" t="s">
        <v>1081</v>
      </c>
      <c r="C684" t="s">
        <v>851</v>
      </c>
      <c r="D684" t="s">
        <v>1082</v>
      </c>
      <c r="E684" t="s">
        <v>45</v>
      </c>
      <c r="F684" t="s">
        <v>39</v>
      </c>
      <c r="G684" t="b">
        <v>0</v>
      </c>
      <c r="H684">
        <v>191</v>
      </c>
      <c r="I684">
        <v>648</v>
      </c>
      <c r="J684" t="s">
        <v>23</v>
      </c>
      <c r="K684">
        <v>-10</v>
      </c>
      <c r="L684" t="s">
        <v>25</v>
      </c>
    </row>
    <row r="685" spans="1:12">
      <c r="A685" t="s">
        <v>1063</v>
      </c>
      <c r="B685" t="s">
        <v>1064</v>
      </c>
      <c r="C685" t="s">
        <v>424</v>
      </c>
      <c r="D685" t="s">
        <v>13</v>
      </c>
      <c r="E685" t="s">
        <v>45</v>
      </c>
      <c r="F685" t="s">
        <v>39</v>
      </c>
      <c r="G685" t="b">
        <v>0</v>
      </c>
      <c r="H685">
        <v>15</v>
      </c>
      <c r="I685">
        <v>55</v>
      </c>
      <c r="J685" t="s">
        <v>23</v>
      </c>
      <c r="K685">
        <v>0</v>
      </c>
      <c r="L685" t="s">
        <v>16</v>
      </c>
    </row>
    <row r="686" spans="1:12">
      <c r="A686" t="s">
        <v>2414</v>
      </c>
      <c r="B686" t="s">
        <v>2415</v>
      </c>
      <c r="C686" t="s">
        <v>51</v>
      </c>
      <c r="D686" t="s">
        <v>2416</v>
      </c>
      <c r="E686" t="s">
        <v>2416</v>
      </c>
      <c r="F686" t="s">
        <v>830</v>
      </c>
      <c r="G686" t="b">
        <v>0</v>
      </c>
      <c r="H686">
        <v>4286</v>
      </c>
      <c r="I686">
        <v>3819</v>
      </c>
      <c r="J686" t="s">
        <v>256</v>
      </c>
      <c r="K686">
        <v>30</v>
      </c>
      <c r="L686" t="s">
        <v>15</v>
      </c>
    </row>
    <row r="687" spans="1:12">
      <c r="A687" t="s">
        <v>672</v>
      </c>
      <c r="B687" t="s">
        <v>673</v>
      </c>
      <c r="C687" t="s">
        <v>674</v>
      </c>
      <c r="D687" t="s">
        <v>675</v>
      </c>
      <c r="E687" t="s">
        <v>675</v>
      </c>
      <c r="F687" t="s">
        <v>676</v>
      </c>
      <c r="G687" t="b">
        <v>0</v>
      </c>
      <c r="H687">
        <v>682</v>
      </c>
      <c r="I687">
        <v>1430</v>
      </c>
      <c r="J687" t="s">
        <v>23</v>
      </c>
      <c r="K687">
        <v>0</v>
      </c>
      <c r="L687" t="s">
        <v>16</v>
      </c>
    </row>
    <row r="688" spans="1:12">
      <c r="A688" t="s">
        <v>2095</v>
      </c>
      <c r="B688" t="s">
        <v>2096</v>
      </c>
      <c r="C688" t="s">
        <v>879</v>
      </c>
      <c r="D688" t="s">
        <v>880</v>
      </c>
      <c r="E688" t="s">
        <v>881</v>
      </c>
      <c r="F688" t="s">
        <v>830</v>
      </c>
      <c r="G688" t="b">
        <v>0</v>
      </c>
      <c r="H688">
        <v>9756</v>
      </c>
      <c r="I688">
        <v>399</v>
      </c>
      <c r="J688" t="s">
        <v>23</v>
      </c>
      <c r="K688">
        <v>0</v>
      </c>
      <c r="L688" t="s">
        <v>16</v>
      </c>
    </row>
    <row r="689" spans="1:12">
      <c r="A689" t="s">
        <v>1854</v>
      </c>
      <c r="B689" t="s">
        <v>1855</v>
      </c>
      <c r="C689" t="s">
        <v>879</v>
      </c>
      <c r="D689" t="s">
        <v>880</v>
      </c>
      <c r="E689" t="s">
        <v>881</v>
      </c>
      <c r="F689" t="s">
        <v>830</v>
      </c>
      <c r="G689" t="b">
        <v>0</v>
      </c>
      <c r="H689">
        <v>9754</v>
      </c>
      <c r="I689">
        <v>399</v>
      </c>
      <c r="J689" t="s">
        <v>23</v>
      </c>
      <c r="K689">
        <v>10</v>
      </c>
      <c r="L689" t="s">
        <v>15</v>
      </c>
    </row>
    <row r="690" spans="1:12">
      <c r="A690" t="s">
        <v>877</v>
      </c>
      <c r="B690" t="s">
        <v>878</v>
      </c>
      <c r="C690" t="s">
        <v>879</v>
      </c>
      <c r="D690" t="s">
        <v>880</v>
      </c>
      <c r="E690" t="s">
        <v>881</v>
      </c>
      <c r="F690" t="s">
        <v>830</v>
      </c>
      <c r="G690" t="b">
        <v>0</v>
      </c>
      <c r="H690">
        <v>9748</v>
      </c>
      <c r="I690">
        <v>399</v>
      </c>
      <c r="J690" t="s">
        <v>23</v>
      </c>
      <c r="K690">
        <v>0</v>
      </c>
      <c r="L690" t="s">
        <v>16</v>
      </c>
    </row>
    <row r="691" spans="1:12">
      <c r="A691" t="s">
        <v>1515</v>
      </c>
      <c r="B691" t="s">
        <v>1516</v>
      </c>
      <c r="C691" t="s">
        <v>1517</v>
      </c>
      <c r="D691" t="s">
        <v>1518</v>
      </c>
      <c r="E691" t="s">
        <v>881</v>
      </c>
      <c r="F691" t="s">
        <v>830</v>
      </c>
      <c r="G691" t="b">
        <v>0</v>
      </c>
      <c r="H691">
        <v>508</v>
      </c>
      <c r="I691">
        <v>1189</v>
      </c>
      <c r="J691" t="s">
        <v>23</v>
      </c>
      <c r="K691">
        <v>0</v>
      </c>
      <c r="L691" t="s">
        <v>16</v>
      </c>
    </row>
    <row r="692" spans="1:12">
      <c r="A692" t="s">
        <v>1398</v>
      </c>
      <c r="B692" t="s">
        <v>1399</v>
      </c>
      <c r="C692" t="s">
        <v>1400</v>
      </c>
      <c r="D692" t="s">
        <v>1401</v>
      </c>
      <c r="E692" t="s">
        <v>1402</v>
      </c>
      <c r="F692" t="s">
        <v>1403</v>
      </c>
      <c r="G692" t="b">
        <v>0</v>
      </c>
      <c r="H692">
        <v>84</v>
      </c>
      <c r="I692">
        <v>316</v>
      </c>
      <c r="J692" t="s">
        <v>23</v>
      </c>
      <c r="K692">
        <v>-20</v>
      </c>
      <c r="L692" t="s">
        <v>25</v>
      </c>
    </row>
    <row r="693" spans="1:12">
      <c r="A693" t="s">
        <v>2392</v>
      </c>
      <c r="B693" t="s">
        <v>2393</v>
      </c>
      <c r="C693" t="s">
        <v>586</v>
      </c>
      <c r="D693" t="s">
        <v>2394</v>
      </c>
      <c r="E693" t="s">
        <v>2394</v>
      </c>
      <c r="F693" t="s">
        <v>2395</v>
      </c>
      <c r="G693" t="b">
        <v>0</v>
      </c>
      <c r="H693">
        <v>469</v>
      </c>
      <c r="I693">
        <v>17</v>
      </c>
      <c r="J693" t="s">
        <v>23</v>
      </c>
      <c r="K693">
        <v>-20</v>
      </c>
      <c r="L693" t="s">
        <v>25</v>
      </c>
    </row>
    <row r="694" spans="1:12">
      <c r="A694" t="s">
        <v>2396</v>
      </c>
      <c r="B694" t="s">
        <v>2397</v>
      </c>
      <c r="C694" t="s">
        <v>586</v>
      </c>
      <c r="D694" t="s">
        <v>2394</v>
      </c>
      <c r="E694" t="s">
        <v>2394</v>
      </c>
      <c r="F694" t="s">
        <v>2395</v>
      </c>
      <c r="G694" t="b">
        <v>0</v>
      </c>
      <c r="H694">
        <v>469</v>
      </c>
      <c r="I694">
        <v>17</v>
      </c>
      <c r="J694" t="s">
        <v>23</v>
      </c>
      <c r="K694">
        <v>0</v>
      </c>
      <c r="L694" t="s">
        <v>16</v>
      </c>
    </row>
    <row r="695" spans="1:12">
      <c r="A695" t="s">
        <v>402</v>
      </c>
      <c r="B695" t="s">
        <v>403</v>
      </c>
      <c r="C695" t="s">
        <v>404</v>
      </c>
      <c r="D695" t="s">
        <v>405</v>
      </c>
      <c r="E695" t="s">
        <v>406</v>
      </c>
      <c r="F695" t="s">
        <v>90</v>
      </c>
      <c r="G695" t="b">
        <v>0</v>
      </c>
      <c r="H695">
        <v>1948</v>
      </c>
      <c r="I695">
        <v>4978</v>
      </c>
      <c r="J695" t="s">
        <v>23</v>
      </c>
      <c r="K695">
        <v>10</v>
      </c>
      <c r="L695" t="s">
        <v>15</v>
      </c>
    </row>
    <row r="696" spans="1:12">
      <c r="A696" t="s">
        <v>677</v>
      </c>
      <c r="B696" t="s">
        <v>678</v>
      </c>
      <c r="C696" t="s">
        <v>679</v>
      </c>
      <c r="D696" t="s">
        <v>405</v>
      </c>
      <c r="E696" t="s">
        <v>406</v>
      </c>
      <c r="F696" t="s">
        <v>90</v>
      </c>
      <c r="G696" t="b">
        <v>0</v>
      </c>
      <c r="H696">
        <v>31</v>
      </c>
      <c r="I696">
        <v>106</v>
      </c>
      <c r="J696" t="s">
        <v>23</v>
      </c>
      <c r="K696">
        <v>-10</v>
      </c>
      <c r="L696" t="s">
        <v>25</v>
      </c>
    </row>
    <row r="697" spans="1:12">
      <c r="A697" t="s">
        <v>722</v>
      </c>
      <c r="B697" t="s">
        <v>723</v>
      </c>
      <c r="C697" t="s">
        <v>679</v>
      </c>
      <c r="D697" t="s">
        <v>405</v>
      </c>
      <c r="E697" t="s">
        <v>406</v>
      </c>
      <c r="F697" t="s">
        <v>90</v>
      </c>
      <c r="G697" t="b">
        <v>0</v>
      </c>
      <c r="H697">
        <v>31</v>
      </c>
      <c r="I697">
        <v>106</v>
      </c>
      <c r="J697" t="s">
        <v>23</v>
      </c>
      <c r="K697">
        <v>-10</v>
      </c>
      <c r="L697" t="s">
        <v>25</v>
      </c>
    </row>
    <row r="698" spans="1:12">
      <c r="A698" t="s">
        <v>348</v>
      </c>
      <c r="B698" t="s">
        <v>349</v>
      </c>
      <c r="C698" t="s">
        <v>350</v>
      </c>
      <c r="D698" t="s">
        <v>342</v>
      </c>
      <c r="E698" t="s">
        <v>343</v>
      </c>
      <c r="F698" t="s">
        <v>142</v>
      </c>
      <c r="G698" t="b">
        <v>0</v>
      </c>
      <c r="H698">
        <v>56</v>
      </c>
      <c r="I698">
        <v>272</v>
      </c>
      <c r="J698" t="s">
        <v>23</v>
      </c>
      <c r="K698">
        <v>-10</v>
      </c>
      <c r="L698" t="s">
        <v>25</v>
      </c>
    </row>
    <row r="699" spans="1:12">
      <c r="A699" t="s">
        <v>339</v>
      </c>
      <c r="B699" t="s">
        <v>340</v>
      </c>
      <c r="C699" t="s">
        <v>341</v>
      </c>
      <c r="D699" t="s">
        <v>342</v>
      </c>
      <c r="E699" t="s">
        <v>343</v>
      </c>
      <c r="F699" t="s">
        <v>142</v>
      </c>
      <c r="G699" t="b">
        <v>0</v>
      </c>
      <c r="H699">
        <v>11</v>
      </c>
      <c r="I699">
        <v>15</v>
      </c>
      <c r="J699" t="s">
        <v>23</v>
      </c>
      <c r="K699">
        <v>0</v>
      </c>
      <c r="L699" t="s">
        <v>16</v>
      </c>
    </row>
    <row r="700" spans="1:12">
      <c r="A700" t="s">
        <v>2617</v>
      </c>
      <c r="B700" t="s">
        <v>2618</v>
      </c>
      <c r="C700" t="s">
        <v>357</v>
      </c>
      <c r="D700" t="s">
        <v>2619</v>
      </c>
      <c r="E700" t="s">
        <v>2527</v>
      </c>
      <c r="F700" t="s">
        <v>39</v>
      </c>
      <c r="G700" t="b">
        <v>0</v>
      </c>
      <c r="H700">
        <v>2594</v>
      </c>
      <c r="I700">
        <v>1236</v>
      </c>
      <c r="J700" t="s">
        <v>23</v>
      </c>
      <c r="K700">
        <v>-30</v>
      </c>
      <c r="L700" t="s">
        <v>25</v>
      </c>
    </row>
    <row r="701" spans="1:12">
      <c r="A701" t="s">
        <v>2525</v>
      </c>
      <c r="B701" t="s">
        <v>2526</v>
      </c>
      <c r="C701" t="s">
        <v>1565</v>
      </c>
      <c r="D701" t="s">
        <v>13</v>
      </c>
      <c r="E701" t="s">
        <v>2527</v>
      </c>
      <c r="F701" t="s">
        <v>39</v>
      </c>
      <c r="G701" t="b">
        <v>0</v>
      </c>
      <c r="H701">
        <v>26</v>
      </c>
      <c r="I701">
        <v>36</v>
      </c>
      <c r="J701" t="s">
        <v>23</v>
      </c>
      <c r="K701">
        <v>30</v>
      </c>
      <c r="L701" t="s">
        <v>15</v>
      </c>
    </row>
    <row r="702" spans="1:12">
      <c r="A702" t="s">
        <v>2092</v>
      </c>
      <c r="B702" t="s">
        <v>2093</v>
      </c>
      <c r="C702" t="s">
        <v>420</v>
      </c>
      <c r="D702" t="s">
        <v>2094</v>
      </c>
      <c r="E702" t="s">
        <v>2094</v>
      </c>
      <c r="F702" t="s">
        <v>22</v>
      </c>
      <c r="G702" t="b">
        <v>0</v>
      </c>
      <c r="H702">
        <v>177</v>
      </c>
      <c r="I702">
        <v>284</v>
      </c>
      <c r="J702" t="s">
        <v>23</v>
      </c>
      <c r="K702">
        <v>0</v>
      </c>
      <c r="L702" t="s">
        <v>16</v>
      </c>
    </row>
    <row r="703" spans="1:12">
      <c r="A703" t="s">
        <v>2496</v>
      </c>
      <c r="B703" t="s">
        <v>2497</v>
      </c>
      <c r="C703" t="s">
        <v>246</v>
      </c>
      <c r="D703" t="s">
        <v>13</v>
      </c>
      <c r="E703" t="s">
        <v>2498</v>
      </c>
      <c r="F703" t="s">
        <v>2499</v>
      </c>
      <c r="G703" t="b">
        <v>0</v>
      </c>
      <c r="H703">
        <v>112</v>
      </c>
      <c r="I703">
        <v>162</v>
      </c>
      <c r="J703" t="s">
        <v>23</v>
      </c>
      <c r="K703">
        <v>0</v>
      </c>
      <c r="L703" t="s">
        <v>16</v>
      </c>
    </row>
    <row r="704" spans="1:12">
      <c r="A704" t="s">
        <v>145</v>
      </c>
      <c r="B704" t="s">
        <v>146</v>
      </c>
      <c r="C704" t="s">
        <v>147</v>
      </c>
      <c r="D704" t="s">
        <v>148</v>
      </c>
      <c r="E704" t="s">
        <v>149</v>
      </c>
      <c r="F704" t="s">
        <v>22</v>
      </c>
      <c r="G704" t="b">
        <v>0</v>
      </c>
      <c r="H704">
        <v>81</v>
      </c>
      <c r="I704">
        <v>64</v>
      </c>
      <c r="J704" t="s">
        <v>23</v>
      </c>
      <c r="K704">
        <v>0</v>
      </c>
      <c r="L704" t="s">
        <v>16</v>
      </c>
    </row>
    <row r="705" spans="1:12">
      <c r="A705" t="s">
        <v>250</v>
      </c>
      <c r="B705" t="s">
        <v>251</v>
      </c>
      <c r="C705" t="s">
        <v>187</v>
      </c>
      <c r="D705" t="s">
        <v>188</v>
      </c>
      <c r="E705" t="s">
        <v>189</v>
      </c>
      <c r="F705" t="s">
        <v>190</v>
      </c>
      <c r="G705" t="b">
        <v>0</v>
      </c>
      <c r="H705">
        <v>127</v>
      </c>
      <c r="I705">
        <v>452</v>
      </c>
      <c r="J705" t="s">
        <v>191</v>
      </c>
      <c r="K705">
        <v>0</v>
      </c>
      <c r="L705" t="s">
        <v>16</v>
      </c>
    </row>
    <row r="706" spans="1:12">
      <c r="A706" t="s">
        <v>185</v>
      </c>
      <c r="B706" t="s">
        <v>186</v>
      </c>
      <c r="C706" t="s">
        <v>187</v>
      </c>
      <c r="D706" t="s">
        <v>188</v>
      </c>
      <c r="E706" t="s">
        <v>189</v>
      </c>
      <c r="F706" t="s">
        <v>190</v>
      </c>
      <c r="G706" t="b">
        <v>0</v>
      </c>
      <c r="H706">
        <v>125</v>
      </c>
      <c r="I706">
        <v>438</v>
      </c>
      <c r="J706" t="s">
        <v>191</v>
      </c>
      <c r="K706">
        <v>0</v>
      </c>
      <c r="L706" t="s">
        <v>16</v>
      </c>
    </row>
    <row r="707" spans="1:12">
      <c r="A707" t="s">
        <v>598</v>
      </c>
      <c r="B707" t="s">
        <v>599</v>
      </c>
      <c r="C707" t="s">
        <v>600</v>
      </c>
      <c r="D707" t="s">
        <v>13</v>
      </c>
      <c r="E707" t="s">
        <v>601</v>
      </c>
      <c r="F707" t="s">
        <v>69</v>
      </c>
      <c r="G707" t="b">
        <v>0</v>
      </c>
      <c r="H707">
        <v>273</v>
      </c>
      <c r="I707">
        <v>46</v>
      </c>
      <c r="J707" t="s">
        <v>23</v>
      </c>
      <c r="K707">
        <v>20</v>
      </c>
      <c r="L707" t="s">
        <v>15</v>
      </c>
    </row>
    <row r="708" spans="1:12">
      <c r="A708" t="s">
        <v>1519</v>
      </c>
      <c r="B708" t="s">
        <v>1520</v>
      </c>
      <c r="C708" t="s">
        <v>1400</v>
      </c>
      <c r="D708" t="s">
        <v>1521</v>
      </c>
      <c r="E708" t="s">
        <v>601</v>
      </c>
      <c r="F708" t="s">
        <v>69</v>
      </c>
      <c r="G708" t="b">
        <v>0</v>
      </c>
      <c r="H708">
        <v>16</v>
      </c>
      <c r="I708">
        <v>100</v>
      </c>
      <c r="J708" t="s">
        <v>23</v>
      </c>
      <c r="K708">
        <v>-10</v>
      </c>
      <c r="L708" t="s">
        <v>25</v>
      </c>
    </row>
    <row r="709" spans="1:12">
      <c r="A709" t="s">
        <v>154</v>
      </c>
      <c r="B709" t="s">
        <v>155</v>
      </c>
      <c r="C709" t="s">
        <v>156</v>
      </c>
      <c r="D709" t="s">
        <v>157</v>
      </c>
      <c r="E709" t="s">
        <v>158</v>
      </c>
      <c r="F709" t="s">
        <v>142</v>
      </c>
      <c r="G709" t="b">
        <v>0</v>
      </c>
      <c r="H709">
        <v>135</v>
      </c>
      <c r="I709">
        <v>258</v>
      </c>
      <c r="J709" t="s">
        <v>23</v>
      </c>
      <c r="K709">
        <v>10</v>
      </c>
      <c r="L709" t="s">
        <v>15</v>
      </c>
    </row>
    <row r="710" spans="1:12">
      <c r="A710" t="s">
        <v>1206</v>
      </c>
      <c r="B710" t="s">
        <v>1207</v>
      </c>
      <c r="C710" t="s">
        <v>1208</v>
      </c>
      <c r="D710" t="s">
        <v>1209</v>
      </c>
      <c r="E710" t="s">
        <v>1072</v>
      </c>
      <c r="F710" t="s">
        <v>39</v>
      </c>
      <c r="G710" t="b">
        <v>0</v>
      </c>
      <c r="H710">
        <v>1030</v>
      </c>
      <c r="I710">
        <v>1010</v>
      </c>
      <c r="J710" t="s">
        <v>23</v>
      </c>
      <c r="K710">
        <v>0</v>
      </c>
      <c r="L710" t="s">
        <v>16</v>
      </c>
    </row>
    <row r="711" spans="1:12">
      <c r="A711" t="s">
        <v>1070</v>
      </c>
      <c r="B711" t="s">
        <v>1071</v>
      </c>
      <c r="C711" t="s">
        <v>730</v>
      </c>
      <c r="D711" t="s">
        <v>13</v>
      </c>
      <c r="E711" t="s">
        <v>1072</v>
      </c>
      <c r="F711" t="s">
        <v>39</v>
      </c>
      <c r="G711" t="b">
        <v>0</v>
      </c>
      <c r="H711">
        <v>427</v>
      </c>
      <c r="I711">
        <v>426</v>
      </c>
      <c r="J711" t="s">
        <v>23</v>
      </c>
      <c r="K711">
        <v>10</v>
      </c>
      <c r="L711" t="s">
        <v>15</v>
      </c>
    </row>
    <row r="712" spans="1:12">
      <c r="A712" t="s">
        <v>1151</v>
      </c>
      <c r="B712" t="s">
        <v>1152</v>
      </c>
      <c r="C712" t="s">
        <v>940</v>
      </c>
      <c r="D712" t="s">
        <v>1153</v>
      </c>
      <c r="E712" t="s">
        <v>1072</v>
      </c>
      <c r="F712" t="s">
        <v>39</v>
      </c>
      <c r="G712" t="b">
        <v>0</v>
      </c>
      <c r="H712">
        <v>381</v>
      </c>
      <c r="I712">
        <v>594</v>
      </c>
      <c r="J712" t="s">
        <v>23</v>
      </c>
      <c r="K712">
        <v>0</v>
      </c>
      <c r="L712" t="s">
        <v>16</v>
      </c>
    </row>
    <row r="713" spans="1:12">
      <c r="A713" t="s">
        <v>2222</v>
      </c>
      <c r="B713" t="s">
        <v>2223</v>
      </c>
      <c r="C713" t="s">
        <v>692</v>
      </c>
      <c r="D713" t="s">
        <v>2224</v>
      </c>
      <c r="E713" t="s">
        <v>1072</v>
      </c>
      <c r="F713" t="s">
        <v>39</v>
      </c>
      <c r="G713" t="b">
        <v>0</v>
      </c>
      <c r="H713">
        <v>243</v>
      </c>
      <c r="I713">
        <v>235</v>
      </c>
      <c r="J713" t="s">
        <v>23</v>
      </c>
      <c r="K713">
        <v>0</v>
      </c>
      <c r="L713" t="s">
        <v>16</v>
      </c>
    </row>
    <row r="714" spans="1:12">
      <c r="A714" t="s">
        <v>2545</v>
      </c>
      <c r="B714" t="s">
        <v>2546</v>
      </c>
      <c r="C714" t="s">
        <v>226</v>
      </c>
      <c r="D714" t="s">
        <v>2547</v>
      </c>
      <c r="E714" t="s">
        <v>1072</v>
      </c>
      <c r="F714" t="s">
        <v>39</v>
      </c>
      <c r="G714" t="b">
        <v>0</v>
      </c>
      <c r="H714">
        <v>190</v>
      </c>
      <c r="I714">
        <v>209</v>
      </c>
      <c r="J714" t="s">
        <v>23</v>
      </c>
      <c r="K714">
        <v>30</v>
      </c>
      <c r="L714" t="s">
        <v>15</v>
      </c>
    </row>
    <row r="715" spans="1:12">
      <c r="A715" t="s">
        <v>2410</v>
      </c>
      <c r="B715" t="s">
        <v>2411</v>
      </c>
      <c r="C715" t="s">
        <v>906</v>
      </c>
      <c r="D715" t="s">
        <v>1209</v>
      </c>
      <c r="E715" t="s">
        <v>1072</v>
      </c>
      <c r="F715" t="s">
        <v>39</v>
      </c>
      <c r="G715" t="b">
        <v>0</v>
      </c>
      <c r="H715">
        <v>120</v>
      </c>
      <c r="I715">
        <v>778</v>
      </c>
      <c r="J715" t="s">
        <v>23</v>
      </c>
      <c r="K715">
        <v>-10</v>
      </c>
      <c r="L715" t="s">
        <v>25</v>
      </c>
    </row>
    <row r="716" spans="1:12">
      <c r="A716" t="s">
        <v>1097</v>
      </c>
      <c r="B716" t="s">
        <v>1098</v>
      </c>
      <c r="C716" t="s">
        <v>903</v>
      </c>
      <c r="D716" t="s">
        <v>1047</v>
      </c>
      <c r="E716" t="s">
        <v>535</v>
      </c>
      <c r="F716" t="s">
        <v>39</v>
      </c>
      <c r="G716" t="b">
        <v>0</v>
      </c>
      <c r="H716">
        <v>7728</v>
      </c>
      <c r="I716">
        <v>328</v>
      </c>
      <c r="J716" t="s">
        <v>23</v>
      </c>
      <c r="K716">
        <v>0</v>
      </c>
      <c r="L716" t="s">
        <v>16</v>
      </c>
    </row>
    <row r="717" spans="1:12">
      <c r="A717" t="s">
        <v>1324</v>
      </c>
      <c r="B717" t="s">
        <v>1325</v>
      </c>
      <c r="C717" t="s">
        <v>1326</v>
      </c>
      <c r="D717" t="s">
        <v>575</v>
      </c>
      <c r="E717" t="s">
        <v>535</v>
      </c>
      <c r="F717" t="s">
        <v>39</v>
      </c>
      <c r="G717" t="b">
        <v>0</v>
      </c>
      <c r="H717">
        <v>7127</v>
      </c>
      <c r="I717">
        <v>610</v>
      </c>
      <c r="J717" t="s">
        <v>23</v>
      </c>
      <c r="K717">
        <v>0</v>
      </c>
      <c r="L717" t="s">
        <v>16</v>
      </c>
    </row>
    <row r="718" spans="1:12">
      <c r="A718" t="s">
        <v>2445</v>
      </c>
      <c r="B718" t="s">
        <v>2446</v>
      </c>
      <c r="C718" t="s">
        <v>1046</v>
      </c>
      <c r="D718" t="s">
        <v>575</v>
      </c>
      <c r="E718" t="s">
        <v>535</v>
      </c>
      <c r="F718" t="s">
        <v>39</v>
      </c>
      <c r="G718" t="b">
        <v>0</v>
      </c>
      <c r="H718">
        <v>4935</v>
      </c>
      <c r="I718">
        <v>497</v>
      </c>
      <c r="J718" t="s">
        <v>23</v>
      </c>
      <c r="K718">
        <v>10</v>
      </c>
      <c r="L718" t="s">
        <v>15</v>
      </c>
    </row>
    <row r="719" spans="1:12">
      <c r="A719" t="s">
        <v>1437</v>
      </c>
      <c r="B719" t="s">
        <v>1438</v>
      </c>
      <c r="C719" t="s">
        <v>135</v>
      </c>
      <c r="D719" t="s">
        <v>534</v>
      </c>
      <c r="E719" t="s">
        <v>535</v>
      </c>
      <c r="F719" t="s">
        <v>39</v>
      </c>
      <c r="G719" t="b">
        <v>0</v>
      </c>
      <c r="H719">
        <v>3236</v>
      </c>
      <c r="I719">
        <v>3407</v>
      </c>
      <c r="J719" t="s">
        <v>23</v>
      </c>
      <c r="K719">
        <v>-10</v>
      </c>
      <c r="L719" t="s">
        <v>25</v>
      </c>
    </row>
    <row r="720" spans="1:12">
      <c r="A720" t="s">
        <v>861</v>
      </c>
      <c r="B720" t="s">
        <v>862</v>
      </c>
      <c r="C720" t="s">
        <v>863</v>
      </c>
      <c r="D720" t="s">
        <v>13</v>
      </c>
      <c r="E720" t="s">
        <v>535</v>
      </c>
      <c r="F720" t="s">
        <v>39</v>
      </c>
      <c r="G720" t="b">
        <v>0</v>
      </c>
      <c r="H720">
        <v>1314</v>
      </c>
      <c r="I720">
        <v>2612</v>
      </c>
      <c r="J720" t="s">
        <v>23</v>
      </c>
      <c r="K720">
        <v>20</v>
      </c>
      <c r="L720" t="s">
        <v>15</v>
      </c>
    </row>
    <row r="721" spans="1:12">
      <c r="A721" t="s">
        <v>1768</v>
      </c>
      <c r="B721" t="s">
        <v>1769</v>
      </c>
      <c r="C721" t="s">
        <v>754</v>
      </c>
      <c r="D721" t="s">
        <v>13</v>
      </c>
      <c r="E721" t="s">
        <v>535</v>
      </c>
      <c r="F721" t="s">
        <v>39</v>
      </c>
      <c r="G721" t="b">
        <v>0</v>
      </c>
      <c r="H721">
        <v>946</v>
      </c>
      <c r="I721">
        <v>634</v>
      </c>
      <c r="J721" t="s">
        <v>23</v>
      </c>
      <c r="K721">
        <v>-10</v>
      </c>
      <c r="L721" t="s">
        <v>25</v>
      </c>
    </row>
    <row r="722" spans="1:12">
      <c r="A722" t="s">
        <v>1837</v>
      </c>
      <c r="B722" t="s">
        <v>1838</v>
      </c>
      <c r="C722" t="s">
        <v>1836</v>
      </c>
      <c r="D722" t="s">
        <v>1047</v>
      </c>
      <c r="E722" t="s">
        <v>535</v>
      </c>
      <c r="F722" t="s">
        <v>39</v>
      </c>
      <c r="G722" t="b">
        <v>0</v>
      </c>
      <c r="H722">
        <v>885</v>
      </c>
      <c r="I722">
        <v>1704</v>
      </c>
      <c r="J722" t="s">
        <v>23</v>
      </c>
      <c r="K722">
        <v>0</v>
      </c>
      <c r="L722" t="s">
        <v>16</v>
      </c>
    </row>
    <row r="723" spans="1:12">
      <c r="A723" t="s">
        <v>1834</v>
      </c>
      <c r="B723" t="s">
        <v>1835</v>
      </c>
      <c r="C723" t="s">
        <v>1836</v>
      </c>
      <c r="D723" t="s">
        <v>1047</v>
      </c>
      <c r="E723" t="s">
        <v>535</v>
      </c>
      <c r="F723" t="s">
        <v>39</v>
      </c>
      <c r="G723" t="b">
        <v>0</v>
      </c>
      <c r="H723">
        <v>884</v>
      </c>
      <c r="I723">
        <v>1704</v>
      </c>
      <c r="J723" t="s">
        <v>23</v>
      </c>
      <c r="K723">
        <v>-10</v>
      </c>
      <c r="L723" t="s">
        <v>25</v>
      </c>
    </row>
    <row r="724" spans="1:12">
      <c r="A724" t="s">
        <v>2612</v>
      </c>
      <c r="B724" t="s">
        <v>2613</v>
      </c>
      <c r="C724" t="s">
        <v>2614</v>
      </c>
      <c r="D724" t="s">
        <v>13</v>
      </c>
      <c r="E724" t="s">
        <v>535</v>
      </c>
      <c r="F724" t="s">
        <v>39</v>
      </c>
      <c r="G724" t="b">
        <v>0</v>
      </c>
      <c r="H724">
        <v>726</v>
      </c>
      <c r="I724">
        <v>715</v>
      </c>
      <c r="J724" t="s">
        <v>23</v>
      </c>
      <c r="K724">
        <v>-10</v>
      </c>
      <c r="L724" t="s">
        <v>25</v>
      </c>
    </row>
    <row r="725" spans="1:12">
      <c r="A725" t="s">
        <v>1664</v>
      </c>
      <c r="B725" t="s">
        <v>1665</v>
      </c>
      <c r="C725" t="s">
        <v>508</v>
      </c>
      <c r="D725" t="s">
        <v>1047</v>
      </c>
      <c r="E725" t="s">
        <v>535</v>
      </c>
      <c r="F725" t="s">
        <v>39</v>
      </c>
      <c r="G725" t="b">
        <v>0</v>
      </c>
      <c r="H725">
        <v>633</v>
      </c>
      <c r="I725">
        <v>952</v>
      </c>
      <c r="J725" t="s">
        <v>23</v>
      </c>
      <c r="K725">
        <v>0</v>
      </c>
      <c r="L725" t="s">
        <v>16</v>
      </c>
    </row>
    <row r="726" spans="1:12">
      <c r="A726" t="s">
        <v>2559</v>
      </c>
      <c r="B726" t="s">
        <v>2560</v>
      </c>
      <c r="C726" t="s">
        <v>2467</v>
      </c>
      <c r="D726" t="s">
        <v>575</v>
      </c>
      <c r="E726" t="s">
        <v>535</v>
      </c>
      <c r="F726" t="s">
        <v>39</v>
      </c>
      <c r="G726" t="b">
        <v>0</v>
      </c>
      <c r="H726">
        <v>585</v>
      </c>
      <c r="I726">
        <v>468</v>
      </c>
      <c r="J726" t="s">
        <v>23</v>
      </c>
      <c r="K726">
        <v>0</v>
      </c>
      <c r="L726" t="s">
        <v>16</v>
      </c>
    </row>
    <row r="727" spans="1:12">
      <c r="A727" t="s">
        <v>739</v>
      </c>
      <c r="B727" t="s">
        <v>740</v>
      </c>
      <c r="C727" t="s">
        <v>741</v>
      </c>
      <c r="D727" t="s">
        <v>13</v>
      </c>
      <c r="E727" t="s">
        <v>535</v>
      </c>
      <c r="F727" t="s">
        <v>39</v>
      </c>
      <c r="G727" t="b">
        <v>0</v>
      </c>
      <c r="H727">
        <v>516</v>
      </c>
      <c r="I727">
        <v>499</v>
      </c>
      <c r="J727" t="s">
        <v>23</v>
      </c>
      <c r="K727">
        <v>-20</v>
      </c>
      <c r="L727" t="s">
        <v>25</v>
      </c>
    </row>
    <row r="728" spans="1:12">
      <c r="A728" t="s">
        <v>1758</v>
      </c>
      <c r="B728" t="s">
        <v>1759</v>
      </c>
      <c r="C728" t="s">
        <v>1760</v>
      </c>
      <c r="D728" t="s">
        <v>1761</v>
      </c>
      <c r="E728" t="s">
        <v>535</v>
      </c>
      <c r="F728" t="s">
        <v>39</v>
      </c>
      <c r="G728" t="b">
        <v>0</v>
      </c>
      <c r="H728">
        <v>473</v>
      </c>
      <c r="I728">
        <v>270</v>
      </c>
      <c r="J728" t="s">
        <v>23</v>
      </c>
      <c r="K728">
        <v>0</v>
      </c>
      <c r="L728" t="s">
        <v>16</v>
      </c>
    </row>
    <row r="729" spans="1:12">
      <c r="A729" t="s">
        <v>2493</v>
      </c>
      <c r="B729" t="s">
        <v>2494</v>
      </c>
      <c r="C729" t="s">
        <v>372</v>
      </c>
      <c r="D729" t="s">
        <v>2495</v>
      </c>
      <c r="E729" t="s">
        <v>535</v>
      </c>
      <c r="F729" t="s">
        <v>39</v>
      </c>
      <c r="G729" t="b">
        <v>0</v>
      </c>
      <c r="H729">
        <v>452</v>
      </c>
      <c r="I729">
        <v>694</v>
      </c>
      <c r="J729" t="s">
        <v>23</v>
      </c>
      <c r="K729">
        <v>0</v>
      </c>
      <c r="L729" t="s">
        <v>16</v>
      </c>
    </row>
    <row r="730" spans="1:12">
      <c r="A730" t="s">
        <v>2374</v>
      </c>
      <c r="B730" t="s">
        <v>2375</v>
      </c>
      <c r="C730" t="s">
        <v>632</v>
      </c>
      <c r="D730" t="s">
        <v>2376</v>
      </c>
      <c r="E730" t="s">
        <v>535</v>
      </c>
      <c r="F730" t="s">
        <v>39</v>
      </c>
      <c r="G730" t="b">
        <v>0</v>
      </c>
      <c r="H730">
        <v>422</v>
      </c>
      <c r="I730">
        <v>399</v>
      </c>
      <c r="J730" t="s">
        <v>23</v>
      </c>
      <c r="K730">
        <v>0</v>
      </c>
      <c r="L730" t="s">
        <v>16</v>
      </c>
    </row>
    <row r="731" spans="1:12">
      <c r="A731" t="s">
        <v>531</v>
      </c>
      <c r="B731" t="s">
        <v>532</v>
      </c>
      <c r="C731" t="s">
        <v>533</v>
      </c>
      <c r="D731" t="s">
        <v>534</v>
      </c>
      <c r="E731" t="s">
        <v>535</v>
      </c>
      <c r="F731" t="s">
        <v>39</v>
      </c>
      <c r="G731" t="b">
        <v>0</v>
      </c>
      <c r="H731">
        <v>413</v>
      </c>
      <c r="I731">
        <v>784</v>
      </c>
      <c r="J731" t="s">
        <v>23</v>
      </c>
      <c r="K731">
        <v>-10</v>
      </c>
      <c r="L731" t="s">
        <v>25</v>
      </c>
    </row>
    <row r="732" spans="1:12">
      <c r="A732" t="s">
        <v>2603</v>
      </c>
      <c r="B732" t="s">
        <v>2604</v>
      </c>
      <c r="C732" t="s">
        <v>144</v>
      </c>
      <c r="D732" t="s">
        <v>1047</v>
      </c>
      <c r="E732" t="s">
        <v>535</v>
      </c>
      <c r="F732" t="s">
        <v>39</v>
      </c>
      <c r="G732" t="b">
        <v>0</v>
      </c>
      <c r="H732">
        <v>395</v>
      </c>
      <c r="I732">
        <v>831</v>
      </c>
      <c r="J732" t="s">
        <v>23</v>
      </c>
      <c r="K732">
        <v>0</v>
      </c>
      <c r="L732" t="s">
        <v>16</v>
      </c>
    </row>
    <row r="733" spans="1:12">
      <c r="A733" t="s">
        <v>2509</v>
      </c>
      <c r="B733" t="s">
        <v>2510</v>
      </c>
      <c r="C733" t="s">
        <v>1902</v>
      </c>
      <c r="D733" t="s">
        <v>575</v>
      </c>
      <c r="E733" t="s">
        <v>535</v>
      </c>
      <c r="F733" t="s">
        <v>39</v>
      </c>
      <c r="G733" t="b">
        <v>0</v>
      </c>
      <c r="H733">
        <v>240</v>
      </c>
      <c r="I733">
        <v>171</v>
      </c>
      <c r="J733" t="s">
        <v>23</v>
      </c>
      <c r="K733">
        <v>10</v>
      </c>
      <c r="L733" t="s">
        <v>15</v>
      </c>
    </row>
    <row r="734" spans="1:12">
      <c r="A734" t="s">
        <v>2330</v>
      </c>
      <c r="B734" t="s">
        <v>2331</v>
      </c>
      <c r="C734" t="s">
        <v>869</v>
      </c>
      <c r="D734" t="s">
        <v>13</v>
      </c>
      <c r="E734" t="s">
        <v>535</v>
      </c>
      <c r="F734" t="s">
        <v>39</v>
      </c>
      <c r="G734" t="b">
        <v>0</v>
      </c>
      <c r="H734">
        <v>238</v>
      </c>
      <c r="I734">
        <v>145</v>
      </c>
      <c r="J734" t="s">
        <v>23</v>
      </c>
      <c r="K734">
        <v>30</v>
      </c>
      <c r="L734" t="s">
        <v>15</v>
      </c>
    </row>
    <row r="735" spans="1:12">
      <c r="A735" t="s">
        <v>1696</v>
      </c>
      <c r="B735" t="s">
        <v>1697</v>
      </c>
      <c r="C735" t="s">
        <v>60</v>
      </c>
      <c r="D735" t="s">
        <v>13</v>
      </c>
      <c r="E735" t="s">
        <v>535</v>
      </c>
      <c r="F735" t="s">
        <v>39</v>
      </c>
      <c r="G735" t="b">
        <v>0</v>
      </c>
      <c r="H735">
        <v>206</v>
      </c>
      <c r="I735">
        <v>114</v>
      </c>
      <c r="J735" t="s">
        <v>23</v>
      </c>
      <c r="K735">
        <v>-10</v>
      </c>
      <c r="L735" t="s">
        <v>25</v>
      </c>
    </row>
    <row r="736" spans="1:12">
      <c r="A736" t="s">
        <v>546</v>
      </c>
      <c r="B736" t="s">
        <v>547</v>
      </c>
      <c r="C736" t="s">
        <v>548</v>
      </c>
      <c r="D736" t="s">
        <v>13</v>
      </c>
      <c r="E736" t="s">
        <v>535</v>
      </c>
      <c r="F736" t="s">
        <v>39</v>
      </c>
      <c r="G736" t="b">
        <v>0</v>
      </c>
      <c r="H736">
        <v>198</v>
      </c>
      <c r="I736">
        <v>120</v>
      </c>
      <c r="J736" t="s">
        <v>23</v>
      </c>
      <c r="K736">
        <v>-20</v>
      </c>
      <c r="L736" t="s">
        <v>25</v>
      </c>
    </row>
    <row r="737" spans="1:12">
      <c r="A737" t="s">
        <v>882</v>
      </c>
      <c r="B737" t="s">
        <v>883</v>
      </c>
      <c r="C737" t="s">
        <v>884</v>
      </c>
      <c r="D737" t="s">
        <v>885</v>
      </c>
      <c r="E737" t="s">
        <v>535</v>
      </c>
      <c r="F737" t="s">
        <v>39</v>
      </c>
      <c r="G737" t="b">
        <v>0</v>
      </c>
      <c r="H737">
        <v>176</v>
      </c>
      <c r="I737">
        <v>433</v>
      </c>
      <c r="J737" t="s">
        <v>23</v>
      </c>
      <c r="K737">
        <v>0</v>
      </c>
      <c r="L737" t="s">
        <v>16</v>
      </c>
    </row>
    <row r="738" spans="1:12">
      <c r="A738" t="s">
        <v>1422</v>
      </c>
      <c r="B738" t="s">
        <v>1423</v>
      </c>
      <c r="C738" t="s">
        <v>1424</v>
      </c>
      <c r="D738" t="s">
        <v>1047</v>
      </c>
      <c r="E738" t="s">
        <v>535</v>
      </c>
      <c r="F738" t="s">
        <v>39</v>
      </c>
      <c r="G738" t="b">
        <v>0</v>
      </c>
      <c r="H738">
        <v>67</v>
      </c>
      <c r="I738">
        <v>44</v>
      </c>
      <c r="J738" t="s">
        <v>23</v>
      </c>
      <c r="K738">
        <v>-10</v>
      </c>
      <c r="L738" t="s">
        <v>25</v>
      </c>
    </row>
    <row r="739" spans="1:12">
      <c r="A739" t="s">
        <v>1044</v>
      </c>
      <c r="B739" t="s">
        <v>1045</v>
      </c>
      <c r="C739" t="s">
        <v>1046</v>
      </c>
      <c r="D739" t="s">
        <v>1047</v>
      </c>
      <c r="E739" t="s">
        <v>535</v>
      </c>
      <c r="F739" t="s">
        <v>39</v>
      </c>
      <c r="G739" t="b">
        <v>0</v>
      </c>
      <c r="H739">
        <v>66</v>
      </c>
      <c r="I739">
        <v>92</v>
      </c>
      <c r="J739" t="s">
        <v>23</v>
      </c>
      <c r="K739">
        <v>0</v>
      </c>
      <c r="L739" t="s">
        <v>16</v>
      </c>
    </row>
    <row r="740" spans="1:12">
      <c r="A740" t="s">
        <v>2523</v>
      </c>
      <c r="B740" t="s">
        <v>2524</v>
      </c>
      <c r="C740" t="s">
        <v>2203</v>
      </c>
      <c r="D740" t="s">
        <v>13</v>
      </c>
      <c r="E740" t="s">
        <v>535</v>
      </c>
      <c r="F740" t="s">
        <v>39</v>
      </c>
      <c r="G740" t="b">
        <v>0</v>
      </c>
      <c r="H740">
        <v>41</v>
      </c>
      <c r="I740">
        <v>58</v>
      </c>
      <c r="J740" t="s">
        <v>23</v>
      </c>
      <c r="K740">
        <v>0</v>
      </c>
      <c r="L740" t="s">
        <v>16</v>
      </c>
    </row>
    <row r="741" spans="1:12">
      <c r="A741" t="s">
        <v>1143</v>
      </c>
      <c r="B741" t="s">
        <v>1144</v>
      </c>
      <c r="C741" t="s">
        <v>1145</v>
      </c>
      <c r="D741" t="s">
        <v>1146</v>
      </c>
      <c r="E741" t="s">
        <v>535</v>
      </c>
      <c r="F741" t="s">
        <v>39</v>
      </c>
      <c r="G741" t="b">
        <v>0</v>
      </c>
      <c r="H741">
        <v>25</v>
      </c>
      <c r="I741">
        <v>7</v>
      </c>
      <c r="J741" t="s">
        <v>23</v>
      </c>
      <c r="K741">
        <v>10</v>
      </c>
      <c r="L741" t="s">
        <v>15</v>
      </c>
    </row>
    <row r="742" spans="1:12">
      <c r="A742" t="s">
        <v>572</v>
      </c>
      <c r="B742" t="s">
        <v>573</v>
      </c>
      <c r="C742" t="s">
        <v>574</v>
      </c>
      <c r="D742" t="s">
        <v>575</v>
      </c>
      <c r="E742" t="s">
        <v>535</v>
      </c>
      <c r="F742" t="s">
        <v>39</v>
      </c>
      <c r="G742" t="b">
        <v>0</v>
      </c>
      <c r="H742">
        <v>17</v>
      </c>
      <c r="I742">
        <v>439</v>
      </c>
      <c r="J742" t="s">
        <v>23</v>
      </c>
      <c r="K742">
        <v>0</v>
      </c>
      <c r="L742" t="s">
        <v>16</v>
      </c>
    </row>
    <row r="743" spans="1:12">
      <c r="A743" t="s">
        <v>911</v>
      </c>
      <c r="B743" t="s">
        <v>912</v>
      </c>
      <c r="C743" t="s">
        <v>913</v>
      </c>
      <c r="D743" t="s">
        <v>575</v>
      </c>
      <c r="E743" t="s">
        <v>535</v>
      </c>
      <c r="F743" t="s">
        <v>39</v>
      </c>
      <c r="G743" t="b">
        <v>0</v>
      </c>
      <c r="H743">
        <v>7</v>
      </c>
      <c r="I743">
        <v>27</v>
      </c>
      <c r="J743" t="s">
        <v>23</v>
      </c>
      <c r="K743">
        <v>10</v>
      </c>
      <c r="L743" t="s">
        <v>15</v>
      </c>
    </row>
    <row r="744" spans="1:12">
      <c r="A744" t="s">
        <v>1118</v>
      </c>
      <c r="B744" t="s">
        <v>1119</v>
      </c>
      <c r="C744" t="s">
        <v>1120</v>
      </c>
      <c r="D744" t="s">
        <v>1121</v>
      </c>
      <c r="E744" t="s">
        <v>1122</v>
      </c>
      <c r="F744" t="s">
        <v>801</v>
      </c>
      <c r="G744" t="b">
        <v>0</v>
      </c>
      <c r="H744">
        <v>3032</v>
      </c>
      <c r="I744">
        <v>939</v>
      </c>
      <c r="J744" t="s">
        <v>23</v>
      </c>
      <c r="K744">
        <v>20</v>
      </c>
      <c r="L744" t="s">
        <v>15</v>
      </c>
    </row>
    <row r="745" spans="1:12">
      <c r="A745" t="s">
        <v>1917</v>
      </c>
      <c r="B745" t="s">
        <v>1918</v>
      </c>
      <c r="C745" t="s">
        <v>266</v>
      </c>
      <c r="D745" t="s">
        <v>234</v>
      </c>
      <c r="E745" t="s">
        <v>234</v>
      </c>
      <c r="F745" t="s">
        <v>32</v>
      </c>
      <c r="G745" t="b">
        <v>0</v>
      </c>
      <c r="H745">
        <v>22095</v>
      </c>
      <c r="I745">
        <v>273</v>
      </c>
      <c r="J745" t="s">
        <v>23</v>
      </c>
      <c r="K745">
        <v>20</v>
      </c>
      <c r="L745" t="s">
        <v>15</v>
      </c>
    </row>
    <row r="746" spans="1:12">
      <c r="A746" t="s">
        <v>2106</v>
      </c>
      <c r="B746" t="s">
        <v>2107</v>
      </c>
      <c r="C746" t="s">
        <v>233</v>
      </c>
      <c r="D746" t="s">
        <v>234</v>
      </c>
      <c r="E746" t="s">
        <v>234</v>
      </c>
      <c r="F746" t="s">
        <v>32</v>
      </c>
      <c r="G746" t="b">
        <v>0</v>
      </c>
      <c r="H746">
        <v>6124</v>
      </c>
      <c r="I746">
        <v>384</v>
      </c>
      <c r="J746" t="s">
        <v>23</v>
      </c>
      <c r="K746">
        <v>-20</v>
      </c>
      <c r="L746" t="s">
        <v>25</v>
      </c>
    </row>
    <row r="747" spans="1:12">
      <c r="A747" t="s">
        <v>231</v>
      </c>
      <c r="B747" t="s">
        <v>232</v>
      </c>
      <c r="C747" t="s">
        <v>233</v>
      </c>
      <c r="D747" t="s">
        <v>234</v>
      </c>
      <c r="E747" t="s">
        <v>234</v>
      </c>
      <c r="F747" t="s">
        <v>32</v>
      </c>
      <c r="G747" t="b">
        <v>0</v>
      </c>
      <c r="H747">
        <v>6122</v>
      </c>
      <c r="I747">
        <v>384</v>
      </c>
      <c r="J747" t="s">
        <v>23</v>
      </c>
      <c r="K747">
        <v>-10</v>
      </c>
      <c r="L747" t="s">
        <v>25</v>
      </c>
    </row>
    <row r="748" spans="1:12">
      <c r="A748" t="s">
        <v>1919</v>
      </c>
      <c r="B748" t="s">
        <v>1920</v>
      </c>
      <c r="C748" t="s">
        <v>1921</v>
      </c>
      <c r="D748" t="s">
        <v>234</v>
      </c>
      <c r="E748" t="s">
        <v>234</v>
      </c>
      <c r="F748" t="s">
        <v>32</v>
      </c>
      <c r="G748" t="b">
        <v>0</v>
      </c>
      <c r="H748">
        <v>1721</v>
      </c>
      <c r="I748">
        <v>1117</v>
      </c>
      <c r="J748" t="s">
        <v>23</v>
      </c>
      <c r="K748">
        <v>-10</v>
      </c>
      <c r="L748" t="s">
        <v>25</v>
      </c>
    </row>
    <row r="749" spans="1:12">
      <c r="A749" t="s">
        <v>1924</v>
      </c>
      <c r="B749" t="s">
        <v>1925</v>
      </c>
      <c r="C749" t="s">
        <v>1615</v>
      </c>
      <c r="D749" t="s">
        <v>234</v>
      </c>
      <c r="E749" t="s">
        <v>234</v>
      </c>
      <c r="F749" t="s">
        <v>32</v>
      </c>
      <c r="G749" t="b">
        <v>0</v>
      </c>
      <c r="H749">
        <v>1309</v>
      </c>
      <c r="I749">
        <v>4954</v>
      </c>
      <c r="J749" t="s">
        <v>23</v>
      </c>
      <c r="K749">
        <v>0</v>
      </c>
      <c r="L749" t="s">
        <v>16</v>
      </c>
    </row>
    <row r="750" spans="1:12">
      <c r="A750" t="s">
        <v>909</v>
      </c>
      <c r="B750" t="s">
        <v>910</v>
      </c>
      <c r="C750" t="s">
        <v>156</v>
      </c>
      <c r="D750" t="s">
        <v>234</v>
      </c>
      <c r="E750" t="s">
        <v>234</v>
      </c>
      <c r="F750" t="s">
        <v>32</v>
      </c>
      <c r="G750" t="b">
        <v>0</v>
      </c>
      <c r="H750">
        <v>471</v>
      </c>
      <c r="I750">
        <v>1333</v>
      </c>
      <c r="J750" t="s">
        <v>23</v>
      </c>
      <c r="K750">
        <v>10</v>
      </c>
      <c r="L750" t="s">
        <v>15</v>
      </c>
    </row>
    <row r="751" spans="1:12">
      <c r="A751" t="s">
        <v>680</v>
      </c>
      <c r="B751" t="s">
        <v>681</v>
      </c>
      <c r="C751" t="s">
        <v>682</v>
      </c>
      <c r="D751" t="s">
        <v>234</v>
      </c>
      <c r="E751" t="s">
        <v>234</v>
      </c>
      <c r="F751" t="s">
        <v>32</v>
      </c>
      <c r="G751" t="b">
        <v>0</v>
      </c>
      <c r="H751">
        <v>38</v>
      </c>
      <c r="I751">
        <v>122</v>
      </c>
      <c r="J751" t="s">
        <v>23</v>
      </c>
      <c r="K751">
        <v>10</v>
      </c>
      <c r="L751" t="s">
        <v>15</v>
      </c>
    </row>
    <row r="752" spans="1:12">
      <c r="A752" t="s">
        <v>1457</v>
      </c>
      <c r="B752" t="s">
        <v>1458</v>
      </c>
      <c r="C752" t="s">
        <v>156</v>
      </c>
      <c r="D752" t="s">
        <v>234</v>
      </c>
      <c r="E752" t="s">
        <v>234</v>
      </c>
      <c r="F752" t="s">
        <v>32</v>
      </c>
      <c r="G752" t="b">
        <v>0</v>
      </c>
      <c r="H752">
        <v>1</v>
      </c>
      <c r="I752">
        <v>9</v>
      </c>
      <c r="J752" t="s">
        <v>23</v>
      </c>
      <c r="K752">
        <v>0</v>
      </c>
      <c r="L752" t="s">
        <v>16</v>
      </c>
    </row>
    <row r="753" spans="1:12">
      <c r="A753" t="s">
        <v>558</v>
      </c>
      <c r="B753" t="s">
        <v>559</v>
      </c>
      <c r="C753" t="s">
        <v>246</v>
      </c>
      <c r="D753" t="s">
        <v>560</v>
      </c>
      <c r="E753" t="s">
        <v>561</v>
      </c>
      <c r="F753" t="s">
        <v>22</v>
      </c>
      <c r="G753" t="b">
        <v>0</v>
      </c>
      <c r="H753">
        <v>298</v>
      </c>
      <c r="I753">
        <v>604</v>
      </c>
      <c r="J753" t="s">
        <v>23</v>
      </c>
      <c r="K753">
        <v>0</v>
      </c>
      <c r="L753" t="s">
        <v>16</v>
      </c>
    </row>
    <row r="754" spans="1:12">
      <c r="A754" t="s">
        <v>2316</v>
      </c>
      <c r="B754" t="s">
        <v>2317</v>
      </c>
      <c r="C754" t="s">
        <v>1180</v>
      </c>
      <c r="D754" t="s">
        <v>560</v>
      </c>
      <c r="E754" t="s">
        <v>561</v>
      </c>
      <c r="F754" t="s">
        <v>22</v>
      </c>
      <c r="G754" t="b">
        <v>0</v>
      </c>
      <c r="H754">
        <v>81</v>
      </c>
      <c r="I754">
        <v>256</v>
      </c>
      <c r="J754" t="s">
        <v>23</v>
      </c>
      <c r="K754">
        <v>0</v>
      </c>
      <c r="L754" t="s">
        <v>16</v>
      </c>
    </row>
    <row r="755" spans="1:12">
      <c r="A755" t="s">
        <v>1026</v>
      </c>
      <c r="B755" t="s">
        <v>1027</v>
      </c>
      <c r="C755" t="s">
        <v>769</v>
      </c>
      <c r="D755" t="s">
        <v>1028</v>
      </c>
      <c r="E755" t="s">
        <v>1029</v>
      </c>
      <c r="F755" t="s">
        <v>948</v>
      </c>
      <c r="G755" t="b">
        <v>0</v>
      </c>
      <c r="H755">
        <v>11</v>
      </c>
      <c r="I755">
        <v>84</v>
      </c>
      <c r="J755" t="s">
        <v>23</v>
      </c>
      <c r="K755">
        <v>0</v>
      </c>
      <c r="L755" t="s">
        <v>16</v>
      </c>
    </row>
    <row r="756" spans="1:12">
      <c r="A756" t="s">
        <v>2624</v>
      </c>
      <c r="B756" t="s">
        <v>2625</v>
      </c>
      <c r="C756" t="s">
        <v>437</v>
      </c>
      <c r="D756" t="s">
        <v>13</v>
      </c>
      <c r="E756" t="s">
        <v>2289</v>
      </c>
      <c r="F756" t="s">
        <v>39</v>
      </c>
      <c r="G756" t="b">
        <v>0</v>
      </c>
      <c r="H756">
        <v>777</v>
      </c>
      <c r="I756">
        <v>616</v>
      </c>
      <c r="J756" t="s">
        <v>23</v>
      </c>
      <c r="K756">
        <v>-10</v>
      </c>
      <c r="L756" t="s">
        <v>25</v>
      </c>
    </row>
    <row r="757" spans="1:12">
      <c r="A757" t="s">
        <v>2423</v>
      </c>
      <c r="B757" t="s">
        <v>2424</v>
      </c>
      <c r="C757" t="s">
        <v>1725</v>
      </c>
      <c r="D757" t="s">
        <v>13</v>
      </c>
      <c r="E757" t="s">
        <v>2289</v>
      </c>
      <c r="F757" t="s">
        <v>39</v>
      </c>
      <c r="G757" t="b">
        <v>0</v>
      </c>
      <c r="H757">
        <v>538</v>
      </c>
      <c r="I757">
        <v>602</v>
      </c>
      <c r="J757" t="s">
        <v>23</v>
      </c>
      <c r="K757">
        <v>0</v>
      </c>
      <c r="L757" t="s">
        <v>16</v>
      </c>
    </row>
    <row r="758" spans="1:12">
      <c r="A758" t="s">
        <v>2286</v>
      </c>
      <c r="B758" t="s">
        <v>2287</v>
      </c>
      <c r="C758" t="s">
        <v>2068</v>
      </c>
      <c r="D758" t="s">
        <v>2288</v>
      </c>
      <c r="E758" t="s">
        <v>2289</v>
      </c>
      <c r="F758" t="s">
        <v>39</v>
      </c>
      <c r="G758" t="b">
        <v>0</v>
      </c>
      <c r="H758">
        <v>283</v>
      </c>
      <c r="I758">
        <v>181</v>
      </c>
      <c r="J758" t="s">
        <v>23</v>
      </c>
      <c r="K758">
        <v>0</v>
      </c>
      <c r="L758" t="s">
        <v>16</v>
      </c>
    </row>
    <row r="759" spans="1:12">
      <c r="A759" t="s">
        <v>1288</v>
      </c>
      <c r="B759" t="s">
        <v>1289</v>
      </c>
      <c r="C759" t="s">
        <v>1290</v>
      </c>
      <c r="D759" t="s">
        <v>1291</v>
      </c>
      <c r="E759" t="s">
        <v>1292</v>
      </c>
      <c r="F759" t="s">
        <v>69</v>
      </c>
      <c r="G759" t="b">
        <v>0</v>
      </c>
      <c r="H759">
        <v>61</v>
      </c>
      <c r="I759">
        <v>246</v>
      </c>
      <c r="J759" t="s">
        <v>23</v>
      </c>
      <c r="K759">
        <v>10</v>
      </c>
      <c r="L759" t="s">
        <v>15</v>
      </c>
    </row>
    <row r="760" spans="1:12">
      <c r="A760" t="s">
        <v>1915</v>
      </c>
      <c r="B760" t="s">
        <v>1916</v>
      </c>
      <c r="C760" t="s">
        <v>285</v>
      </c>
      <c r="D760" t="s">
        <v>1226</v>
      </c>
      <c r="E760" t="s">
        <v>1227</v>
      </c>
      <c r="F760" t="s">
        <v>39</v>
      </c>
      <c r="G760" t="b">
        <v>0</v>
      </c>
      <c r="H760">
        <v>4809</v>
      </c>
      <c r="I760">
        <v>693</v>
      </c>
      <c r="J760" t="s">
        <v>23</v>
      </c>
      <c r="K760">
        <v>0</v>
      </c>
      <c r="L760" t="s">
        <v>16</v>
      </c>
    </row>
    <row r="761" spans="1:12">
      <c r="A761" t="s">
        <v>1224</v>
      </c>
      <c r="B761" t="s">
        <v>1225</v>
      </c>
      <c r="C761" t="s">
        <v>353</v>
      </c>
      <c r="D761" t="s">
        <v>1226</v>
      </c>
      <c r="E761" t="s">
        <v>1227</v>
      </c>
      <c r="F761" t="s">
        <v>39</v>
      </c>
      <c r="G761" t="b">
        <v>0</v>
      </c>
      <c r="H761">
        <v>92</v>
      </c>
      <c r="I761">
        <v>78</v>
      </c>
      <c r="J761" t="s">
        <v>23</v>
      </c>
      <c r="K761">
        <v>0</v>
      </c>
      <c r="L761" t="s">
        <v>16</v>
      </c>
    </row>
    <row r="762" spans="1:12">
      <c r="A762" t="s">
        <v>1040</v>
      </c>
      <c r="B762" t="s">
        <v>1041</v>
      </c>
      <c r="C762" t="s">
        <v>1042</v>
      </c>
      <c r="D762" t="s">
        <v>1043</v>
      </c>
      <c r="E762" t="s">
        <v>901</v>
      </c>
      <c r="F762" t="s">
        <v>39</v>
      </c>
      <c r="G762" t="b">
        <v>1</v>
      </c>
      <c r="H762">
        <v>27785</v>
      </c>
      <c r="I762">
        <v>147</v>
      </c>
      <c r="J762" t="s">
        <v>23</v>
      </c>
      <c r="K762">
        <v>0</v>
      </c>
      <c r="L762" t="s">
        <v>16</v>
      </c>
    </row>
    <row r="763" spans="1:12">
      <c r="A763" t="s">
        <v>2554</v>
      </c>
      <c r="B763" t="s">
        <v>2555</v>
      </c>
      <c r="C763" t="s">
        <v>2556</v>
      </c>
      <c r="D763" t="s">
        <v>1108</v>
      </c>
      <c r="E763" t="s">
        <v>901</v>
      </c>
      <c r="F763" t="s">
        <v>39</v>
      </c>
      <c r="G763" t="b">
        <v>0</v>
      </c>
      <c r="H763">
        <v>421</v>
      </c>
      <c r="I763">
        <v>270</v>
      </c>
      <c r="J763" t="s">
        <v>23</v>
      </c>
      <c r="K763">
        <v>0</v>
      </c>
      <c r="L763" t="s">
        <v>16</v>
      </c>
    </row>
    <row r="764" spans="1:12">
      <c r="A764" t="s">
        <v>2115</v>
      </c>
      <c r="B764" t="s">
        <v>2116</v>
      </c>
      <c r="C764" t="s">
        <v>2117</v>
      </c>
      <c r="D764" t="s">
        <v>2118</v>
      </c>
      <c r="E764" t="s">
        <v>901</v>
      </c>
      <c r="F764" t="s">
        <v>39</v>
      </c>
      <c r="G764" t="b">
        <v>0</v>
      </c>
      <c r="H764">
        <v>110</v>
      </c>
      <c r="I764">
        <v>170</v>
      </c>
      <c r="J764" t="s">
        <v>23</v>
      </c>
      <c r="K764">
        <v>0</v>
      </c>
      <c r="L764" t="s">
        <v>16</v>
      </c>
    </row>
    <row r="765" spans="1:12">
      <c r="A765" t="s">
        <v>1105</v>
      </c>
      <c r="B765" t="s">
        <v>1106</v>
      </c>
      <c r="C765" t="s">
        <v>1107</v>
      </c>
      <c r="D765" t="s">
        <v>1108</v>
      </c>
      <c r="E765" t="s">
        <v>901</v>
      </c>
      <c r="F765" t="s">
        <v>39</v>
      </c>
      <c r="G765" t="b">
        <v>0</v>
      </c>
      <c r="H765">
        <v>7</v>
      </c>
      <c r="I765">
        <v>44</v>
      </c>
      <c r="J765" t="s">
        <v>23</v>
      </c>
      <c r="K765">
        <v>30</v>
      </c>
      <c r="L765" t="s">
        <v>15</v>
      </c>
    </row>
    <row r="766" spans="1:12">
      <c r="A766" t="s">
        <v>34</v>
      </c>
      <c r="B766" t="s">
        <v>35</v>
      </c>
      <c r="C766" t="s">
        <v>36</v>
      </c>
      <c r="D766" t="s">
        <v>37</v>
      </c>
      <c r="E766" t="s">
        <v>38</v>
      </c>
      <c r="F766" t="s">
        <v>39</v>
      </c>
      <c r="G766" t="b">
        <v>1</v>
      </c>
      <c r="H766">
        <v>38820</v>
      </c>
      <c r="I766">
        <v>2224</v>
      </c>
      <c r="J766" t="s">
        <v>23</v>
      </c>
      <c r="K766">
        <v>20</v>
      </c>
      <c r="L766" t="s">
        <v>15</v>
      </c>
    </row>
    <row r="767" spans="1:12">
      <c r="A767" t="s">
        <v>2477</v>
      </c>
      <c r="B767" t="s">
        <v>2478</v>
      </c>
      <c r="C767" t="s">
        <v>1792</v>
      </c>
      <c r="D767" t="s">
        <v>13</v>
      </c>
      <c r="E767" t="s">
        <v>38</v>
      </c>
      <c r="F767" t="s">
        <v>39</v>
      </c>
      <c r="G767" t="b">
        <v>0</v>
      </c>
      <c r="H767">
        <v>35834</v>
      </c>
      <c r="I767">
        <v>1551</v>
      </c>
      <c r="J767" t="s">
        <v>23</v>
      </c>
      <c r="K767">
        <v>-10</v>
      </c>
      <c r="L767" t="s">
        <v>25</v>
      </c>
    </row>
    <row r="768" spans="1:12">
      <c r="A768" t="s">
        <v>2052</v>
      </c>
      <c r="B768" t="s">
        <v>2053</v>
      </c>
      <c r="C768" t="s">
        <v>1792</v>
      </c>
      <c r="D768" t="s">
        <v>13</v>
      </c>
      <c r="E768" t="s">
        <v>38</v>
      </c>
      <c r="F768" t="s">
        <v>39</v>
      </c>
      <c r="G768" t="b">
        <v>0</v>
      </c>
      <c r="H768">
        <v>35815</v>
      </c>
      <c r="I768">
        <v>1551</v>
      </c>
      <c r="J768" t="s">
        <v>23</v>
      </c>
      <c r="K768">
        <v>0</v>
      </c>
      <c r="L768" t="s">
        <v>16</v>
      </c>
    </row>
    <row r="769" spans="1:12">
      <c r="A769" t="s">
        <v>2543</v>
      </c>
      <c r="B769" t="s">
        <v>2544</v>
      </c>
      <c r="C769" t="s">
        <v>1117</v>
      </c>
      <c r="D769" t="s">
        <v>13</v>
      </c>
      <c r="E769" t="s">
        <v>38</v>
      </c>
      <c r="F769" t="s">
        <v>39</v>
      </c>
      <c r="G769" t="b">
        <v>0</v>
      </c>
      <c r="H769">
        <v>3515</v>
      </c>
      <c r="I769">
        <v>4998</v>
      </c>
      <c r="J769" t="s">
        <v>23</v>
      </c>
      <c r="K769">
        <v>0</v>
      </c>
      <c r="L769" t="s">
        <v>16</v>
      </c>
    </row>
    <row r="770" spans="1:12">
      <c r="A770" t="s">
        <v>2149</v>
      </c>
      <c r="B770" t="s">
        <v>2150</v>
      </c>
      <c r="C770" t="s">
        <v>1746</v>
      </c>
      <c r="D770" t="s">
        <v>13</v>
      </c>
      <c r="E770" t="s">
        <v>38</v>
      </c>
      <c r="F770" t="s">
        <v>39</v>
      </c>
      <c r="G770" t="b">
        <v>0</v>
      </c>
      <c r="H770">
        <v>2878</v>
      </c>
      <c r="I770">
        <v>4986</v>
      </c>
      <c r="J770" t="s">
        <v>23</v>
      </c>
      <c r="K770">
        <v>10</v>
      </c>
      <c r="L770" t="s">
        <v>15</v>
      </c>
    </row>
    <row r="771" spans="1:12">
      <c r="A771" t="s">
        <v>1110</v>
      </c>
      <c r="B771" t="s">
        <v>1111</v>
      </c>
      <c r="C771" t="s">
        <v>1112</v>
      </c>
      <c r="D771" t="s">
        <v>13</v>
      </c>
      <c r="E771" t="s">
        <v>38</v>
      </c>
      <c r="F771" t="s">
        <v>39</v>
      </c>
      <c r="G771" t="b">
        <v>0</v>
      </c>
      <c r="H771">
        <v>2450</v>
      </c>
      <c r="I771">
        <v>2099</v>
      </c>
      <c r="J771" t="s">
        <v>23</v>
      </c>
      <c r="K771">
        <v>0</v>
      </c>
      <c r="L771" t="s">
        <v>16</v>
      </c>
    </row>
    <row r="772" spans="1:12">
      <c r="A772" t="s">
        <v>2433</v>
      </c>
      <c r="B772" t="s">
        <v>2434</v>
      </c>
      <c r="C772" t="s">
        <v>414</v>
      </c>
      <c r="D772" t="s">
        <v>13</v>
      </c>
      <c r="E772" t="s">
        <v>38</v>
      </c>
      <c r="F772" t="s">
        <v>39</v>
      </c>
      <c r="G772" t="b">
        <v>0</v>
      </c>
      <c r="H772">
        <v>1465</v>
      </c>
      <c r="I772">
        <v>174</v>
      </c>
      <c r="J772" t="s">
        <v>23</v>
      </c>
      <c r="K772">
        <v>10</v>
      </c>
      <c r="L772" t="s">
        <v>15</v>
      </c>
    </row>
    <row r="773" spans="1:12">
      <c r="A773" t="s">
        <v>1819</v>
      </c>
      <c r="B773" t="s">
        <v>1820</v>
      </c>
      <c r="C773" t="s">
        <v>1230</v>
      </c>
      <c r="D773" t="s">
        <v>1821</v>
      </c>
      <c r="E773" t="s">
        <v>38</v>
      </c>
      <c r="F773" t="s">
        <v>39</v>
      </c>
      <c r="G773" t="b">
        <v>0</v>
      </c>
      <c r="H773">
        <v>1227</v>
      </c>
      <c r="I773">
        <v>751</v>
      </c>
      <c r="J773" t="s">
        <v>23</v>
      </c>
      <c r="K773">
        <v>0</v>
      </c>
      <c r="L773" t="s">
        <v>16</v>
      </c>
    </row>
    <row r="774" spans="1:12">
      <c r="A774" t="s">
        <v>1890</v>
      </c>
      <c r="B774" t="s">
        <v>1891</v>
      </c>
      <c r="C774" t="s">
        <v>1892</v>
      </c>
      <c r="D774" t="s">
        <v>13</v>
      </c>
      <c r="E774" t="s">
        <v>38</v>
      </c>
      <c r="F774" t="s">
        <v>39</v>
      </c>
      <c r="G774" t="b">
        <v>0</v>
      </c>
      <c r="H774">
        <v>928</v>
      </c>
      <c r="I774">
        <v>437</v>
      </c>
      <c r="J774" t="s">
        <v>23</v>
      </c>
      <c r="K774">
        <v>10</v>
      </c>
      <c r="L774" t="s">
        <v>15</v>
      </c>
    </row>
    <row r="775" spans="1:12">
      <c r="A775" t="s">
        <v>2647</v>
      </c>
      <c r="B775" t="s">
        <v>2648</v>
      </c>
      <c r="C775" t="s">
        <v>2244</v>
      </c>
      <c r="D775" t="s">
        <v>13</v>
      </c>
      <c r="E775" t="s">
        <v>38</v>
      </c>
      <c r="F775" t="s">
        <v>39</v>
      </c>
      <c r="G775" t="b">
        <v>0</v>
      </c>
      <c r="H775">
        <v>839</v>
      </c>
      <c r="I775">
        <v>744</v>
      </c>
      <c r="J775" t="s">
        <v>23</v>
      </c>
      <c r="K775">
        <v>10</v>
      </c>
      <c r="L775" t="s">
        <v>15</v>
      </c>
    </row>
    <row r="776" spans="1:12">
      <c r="A776" t="s">
        <v>2242</v>
      </c>
      <c r="B776" t="s">
        <v>2243</v>
      </c>
      <c r="C776" t="s">
        <v>2244</v>
      </c>
      <c r="D776" t="s">
        <v>13</v>
      </c>
      <c r="E776" t="s">
        <v>38</v>
      </c>
      <c r="F776" t="s">
        <v>39</v>
      </c>
      <c r="G776" t="b">
        <v>0</v>
      </c>
      <c r="H776">
        <v>838</v>
      </c>
      <c r="I776">
        <v>740</v>
      </c>
      <c r="J776" t="s">
        <v>23</v>
      </c>
      <c r="K776">
        <v>10</v>
      </c>
      <c r="L776" t="s">
        <v>15</v>
      </c>
    </row>
    <row r="777" spans="1:12">
      <c r="A777" t="s">
        <v>655</v>
      </c>
      <c r="B777" t="s">
        <v>656</v>
      </c>
      <c r="C777" t="s">
        <v>657</v>
      </c>
      <c r="D777" t="s">
        <v>13</v>
      </c>
      <c r="E777" t="s">
        <v>38</v>
      </c>
      <c r="F777" t="s">
        <v>39</v>
      </c>
      <c r="G777" t="b">
        <v>0</v>
      </c>
      <c r="H777">
        <v>547</v>
      </c>
      <c r="I777">
        <v>720</v>
      </c>
      <c r="J777" t="s">
        <v>23</v>
      </c>
      <c r="K777">
        <v>0</v>
      </c>
      <c r="L777" t="s">
        <v>16</v>
      </c>
    </row>
    <row r="778" spans="1:12">
      <c r="A778" t="s">
        <v>2348</v>
      </c>
      <c r="B778" t="s">
        <v>2349</v>
      </c>
      <c r="C778" t="s">
        <v>24</v>
      </c>
      <c r="D778" t="s">
        <v>37</v>
      </c>
      <c r="E778" t="s">
        <v>38</v>
      </c>
      <c r="F778" t="s">
        <v>39</v>
      </c>
      <c r="G778" t="b">
        <v>0</v>
      </c>
      <c r="H778">
        <v>312</v>
      </c>
      <c r="I778">
        <v>498</v>
      </c>
      <c r="J778" t="s">
        <v>23</v>
      </c>
      <c r="K778">
        <v>0</v>
      </c>
      <c r="L778" t="s">
        <v>16</v>
      </c>
    </row>
    <row r="779" spans="1:12">
      <c r="A779" t="s">
        <v>2206</v>
      </c>
      <c r="B779" t="s">
        <v>2207</v>
      </c>
      <c r="C779" t="s">
        <v>2208</v>
      </c>
      <c r="D779" t="s">
        <v>37</v>
      </c>
      <c r="E779" t="s">
        <v>38</v>
      </c>
      <c r="F779" t="s">
        <v>39</v>
      </c>
      <c r="G779" t="b">
        <v>0</v>
      </c>
      <c r="H779">
        <v>294</v>
      </c>
      <c r="I779">
        <v>294</v>
      </c>
      <c r="J779" t="s">
        <v>23</v>
      </c>
      <c r="K779">
        <v>0</v>
      </c>
      <c r="L779" t="s">
        <v>16</v>
      </c>
    </row>
    <row r="780" spans="1:12">
      <c r="A780" t="s">
        <v>763</v>
      </c>
      <c r="B780" t="s">
        <v>764</v>
      </c>
      <c r="C780" t="s">
        <v>765</v>
      </c>
      <c r="D780" t="s">
        <v>37</v>
      </c>
      <c r="E780" t="s">
        <v>38</v>
      </c>
      <c r="F780" t="s">
        <v>39</v>
      </c>
      <c r="G780" t="b">
        <v>0</v>
      </c>
      <c r="H780">
        <v>74</v>
      </c>
      <c r="I780">
        <v>398</v>
      </c>
      <c r="J780" t="s">
        <v>23</v>
      </c>
      <c r="K780">
        <v>10</v>
      </c>
      <c r="L780" t="s">
        <v>15</v>
      </c>
    </row>
    <row r="781" spans="1:12">
      <c r="A781" t="s">
        <v>2204</v>
      </c>
      <c r="B781" t="s">
        <v>2205</v>
      </c>
      <c r="C781" t="s">
        <v>115</v>
      </c>
      <c r="D781" t="s">
        <v>37</v>
      </c>
      <c r="E781" t="s">
        <v>38</v>
      </c>
      <c r="F781" t="s">
        <v>39</v>
      </c>
      <c r="G781" t="b">
        <v>0</v>
      </c>
      <c r="H781">
        <v>66</v>
      </c>
      <c r="I781">
        <v>149</v>
      </c>
      <c r="J781" t="s">
        <v>23</v>
      </c>
      <c r="K781">
        <v>0</v>
      </c>
      <c r="L781" t="s">
        <v>16</v>
      </c>
    </row>
    <row r="782" spans="1:12">
      <c r="A782" t="s">
        <v>2167</v>
      </c>
      <c r="B782" t="s">
        <v>2168</v>
      </c>
      <c r="C782" t="s">
        <v>2169</v>
      </c>
      <c r="D782" t="s">
        <v>37</v>
      </c>
      <c r="E782" t="s">
        <v>38</v>
      </c>
      <c r="F782" t="s">
        <v>39</v>
      </c>
      <c r="G782" t="b">
        <v>0</v>
      </c>
      <c r="H782">
        <v>60</v>
      </c>
      <c r="I782">
        <v>153</v>
      </c>
      <c r="J782" t="s">
        <v>23</v>
      </c>
      <c r="K782">
        <v>0</v>
      </c>
      <c r="L782" t="s">
        <v>16</v>
      </c>
    </row>
    <row r="783" spans="1:12">
      <c r="A783" t="s">
        <v>222</v>
      </c>
      <c r="B783" t="s">
        <v>223</v>
      </c>
      <c r="C783" t="s">
        <v>224</v>
      </c>
      <c r="D783" t="s">
        <v>13</v>
      </c>
      <c r="E783" t="s">
        <v>38</v>
      </c>
      <c r="F783" t="s">
        <v>39</v>
      </c>
      <c r="G783" t="b">
        <v>0</v>
      </c>
      <c r="H783">
        <v>1</v>
      </c>
      <c r="I783">
        <v>3</v>
      </c>
      <c r="J783" t="s">
        <v>23</v>
      </c>
      <c r="K783">
        <v>10</v>
      </c>
      <c r="L783" t="s">
        <v>15</v>
      </c>
    </row>
    <row r="784" spans="1:12">
      <c r="A784" t="s">
        <v>207</v>
      </c>
      <c r="B784" t="s">
        <v>208</v>
      </c>
      <c r="C784" t="s">
        <v>209</v>
      </c>
      <c r="D784" t="s">
        <v>210</v>
      </c>
      <c r="E784" t="s">
        <v>211</v>
      </c>
      <c r="F784" t="s">
        <v>69</v>
      </c>
      <c r="G784" t="b">
        <v>0</v>
      </c>
      <c r="H784">
        <v>1374</v>
      </c>
      <c r="I784">
        <v>294</v>
      </c>
      <c r="J784" t="s">
        <v>23</v>
      </c>
      <c r="K784">
        <v>10</v>
      </c>
      <c r="L784" t="s">
        <v>15</v>
      </c>
    </row>
    <row r="785" spans="1:12">
      <c r="A785" t="s">
        <v>834</v>
      </c>
      <c r="B785" t="s">
        <v>835</v>
      </c>
      <c r="C785" t="s">
        <v>321</v>
      </c>
      <c r="D785" t="s">
        <v>13</v>
      </c>
      <c r="E785" t="s">
        <v>211</v>
      </c>
      <c r="F785" t="s">
        <v>69</v>
      </c>
      <c r="G785" t="b">
        <v>0</v>
      </c>
      <c r="H785">
        <v>48</v>
      </c>
      <c r="I785">
        <v>139</v>
      </c>
      <c r="J785" t="s">
        <v>23</v>
      </c>
      <c r="K785">
        <v>0</v>
      </c>
      <c r="L785" t="s">
        <v>16</v>
      </c>
    </row>
    <row r="786" spans="1:12">
      <c r="A786" t="s">
        <v>2404</v>
      </c>
      <c r="B786" t="s">
        <v>2405</v>
      </c>
      <c r="C786" t="s">
        <v>458</v>
      </c>
      <c r="D786" t="s">
        <v>496</v>
      </c>
      <c r="E786" t="s">
        <v>497</v>
      </c>
      <c r="F786" t="s">
        <v>22</v>
      </c>
      <c r="G786" t="b">
        <v>0</v>
      </c>
      <c r="H786">
        <v>28369</v>
      </c>
      <c r="I786">
        <v>186</v>
      </c>
      <c r="J786" t="s">
        <v>23</v>
      </c>
      <c r="K786">
        <v>0</v>
      </c>
      <c r="L786" t="s">
        <v>16</v>
      </c>
    </row>
    <row r="787" spans="1:12">
      <c r="A787" t="s">
        <v>624</v>
      </c>
      <c r="B787" t="s">
        <v>625</v>
      </c>
      <c r="C787" t="s">
        <v>615</v>
      </c>
      <c r="D787" t="s">
        <v>13</v>
      </c>
      <c r="E787" t="s">
        <v>497</v>
      </c>
      <c r="F787" t="s">
        <v>22</v>
      </c>
      <c r="G787" t="b">
        <v>0</v>
      </c>
      <c r="H787">
        <v>1607</v>
      </c>
      <c r="I787">
        <v>1711</v>
      </c>
      <c r="J787" t="s">
        <v>23</v>
      </c>
      <c r="K787">
        <v>0</v>
      </c>
      <c r="L787" t="s">
        <v>16</v>
      </c>
    </row>
    <row r="788" spans="1:12">
      <c r="A788" t="s">
        <v>2201</v>
      </c>
      <c r="B788" t="s">
        <v>2202</v>
      </c>
      <c r="C788" t="s">
        <v>836</v>
      </c>
      <c r="D788" t="s">
        <v>496</v>
      </c>
      <c r="E788" t="s">
        <v>497</v>
      </c>
      <c r="F788" t="s">
        <v>22</v>
      </c>
      <c r="G788" t="b">
        <v>0</v>
      </c>
      <c r="H788">
        <v>393</v>
      </c>
      <c r="I788">
        <v>401</v>
      </c>
      <c r="J788" t="s">
        <v>23</v>
      </c>
      <c r="K788">
        <v>-20</v>
      </c>
      <c r="L788" t="s">
        <v>25</v>
      </c>
    </row>
    <row r="789" spans="1:12">
      <c r="A789" t="s">
        <v>1170</v>
      </c>
      <c r="B789" t="s">
        <v>1171</v>
      </c>
      <c r="C789" t="s">
        <v>298</v>
      </c>
      <c r="D789" t="s">
        <v>496</v>
      </c>
      <c r="E789" t="s">
        <v>497</v>
      </c>
      <c r="F789" t="s">
        <v>22</v>
      </c>
      <c r="G789" t="b">
        <v>0</v>
      </c>
      <c r="H789">
        <v>4</v>
      </c>
      <c r="I789">
        <v>107</v>
      </c>
      <c r="J789" t="s">
        <v>310</v>
      </c>
      <c r="K789">
        <v>0</v>
      </c>
      <c r="L789" t="s">
        <v>16</v>
      </c>
    </row>
    <row r="790" spans="1:12">
      <c r="A790" t="s">
        <v>494</v>
      </c>
      <c r="B790" t="s">
        <v>495</v>
      </c>
      <c r="C790" t="s">
        <v>298</v>
      </c>
      <c r="D790" t="s">
        <v>496</v>
      </c>
      <c r="E790" t="s">
        <v>497</v>
      </c>
      <c r="F790" t="s">
        <v>22</v>
      </c>
      <c r="G790" t="b">
        <v>0</v>
      </c>
      <c r="H790">
        <v>0</v>
      </c>
      <c r="I790">
        <v>32</v>
      </c>
      <c r="J790" t="s">
        <v>310</v>
      </c>
      <c r="K790">
        <v>0</v>
      </c>
      <c r="L790" t="s">
        <v>16</v>
      </c>
    </row>
    <row r="791" spans="1:12">
      <c r="A791" t="s">
        <v>2305</v>
      </c>
      <c r="B791" t="s">
        <v>2306</v>
      </c>
      <c r="C791" t="s">
        <v>1219</v>
      </c>
      <c r="D791" t="s">
        <v>2307</v>
      </c>
      <c r="E791" t="s">
        <v>2308</v>
      </c>
      <c r="F791" t="s">
        <v>39</v>
      </c>
      <c r="G791" t="b">
        <v>0</v>
      </c>
      <c r="H791">
        <v>542</v>
      </c>
      <c r="I791">
        <v>587</v>
      </c>
      <c r="J791" t="s">
        <v>23</v>
      </c>
      <c r="K791">
        <v>0</v>
      </c>
      <c r="L791" t="s">
        <v>16</v>
      </c>
    </row>
    <row r="792" spans="1:12">
      <c r="A792" t="s">
        <v>852</v>
      </c>
      <c r="B792" t="s">
        <v>853</v>
      </c>
      <c r="C792" t="s">
        <v>854</v>
      </c>
      <c r="D792" t="s">
        <v>855</v>
      </c>
      <c r="E792" t="s">
        <v>856</v>
      </c>
      <c r="F792" t="s">
        <v>22</v>
      </c>
      <c r="G792" t="b">
        <v>0</v>
      </c>
      <c r="H792">
        <v>1321</v>
      </c>
      <c r="I792">
        <v>1091</v>
      </c>
      <c r="J792" t="s">
        <v>23</v>
      </c>
      <c r="K792">
        <v>0</v>
      </c>
      <c r="L792" t="s">
        <v>16</v>
      </c>
    </row>
    <row r="793" spans="1:12">
      <c r="A793" t="s">
        <v>1893</v>
      </c>
      <c r="B793" t="s">
        <v>1894</v>
      </c>
      <c r="C793" t="s">
        <v>1283</v>
      </c>
      <c r="D793" t="s">
        <v>13</v>
      </c>
      <c r="E793" t="s">
        <v>856</v>
      </c>
      <c r="F793" t="s">
        <v>22</v>
      </c>
      <c r="G793" t="b">
        <v>0</v>
      </c>
      <c r="H793">
        <v>67</v>
      </c>
      <c r="I793">
        <v>96</v>
      </c>
      <c r="J793" t="s">
        <v>23</v>
      </c>
      <c r="K793">
        <v>-20</v>
      </c>
      <c r="L793" t="s">
        <v>25</v>
      </c>
    </row>
    <row r="794" spans="1:12">
      <c r="A794" t="s">
        <v>1281</v>
      </c>
      <c r="B794" t="s">
        <v>1282</v>
      </c>
      <c r="C794" t="s">
        <v>1283</v>
      </c>
      <c r="D794" t="s">
        <v>13</v>
      </c>
      <c r="E794" t="s">
        <v>856</v>
      </c>
      <c r="F794" t="s">
        <v>22</v>
      </c>
      <c r="G794" t="b">
        <v>0</v>
      </c>
      <c r="H794">
        <v>66</v>
      </c>
      <c r="I794">
        <v>97</v>
      </c>
      <c r="J794" t="s">
        <v>23</v>
      </c>
      <c r="K794">
        <v>0</v>
      </c>
      <c r="L794" t="s">
        <v>16</v>
      </c>
    </row>
    <row r="795" spans="1:12">
      <c r="A795" t="s">
        <v>1427</v>
      </c>
      <c r="B795" t="s">
        <v>1428</v>
      </c>
      <c r="C795" t="s">
        <v>230</v>
      </c>
      <c r="D795" t="s">
        <v>445</v>
      </c>
      <c r="E795" t="s">
        <v>446</v>
      </c>
      <c r="F795" t="s">
        <v>142</v>
      </c>
      <c r="G795" t="b">
        <v>0</v>
      </c>
      <c r="H795">
        <v>563</v>
      </c>
      <c r="I795">
        <v>486</v>
      </c>
      <c r="J795" t="s">
        <v>23</v>
      </c>
      <c r="K795">
        <v>20</v>
      </c>
      <c r="L795" t="s">
        <v>15</v>
      </c>
    </row>
    <row r="796" spans="1:12">
      <c r="A796" t="s">
        <v>443</v>
      </c>
      <c r="B796" t="s">
        <v>444</v>
      </c>
      <c r="C796" t="s">
        <v>309</v>
      </c>
      <c r="D796" t="s">
        <v>445</v>
      </c>
      <c r="E796" t="s">
        <v>446</v>
      </c>
      <c r="F796" t="s">
        <v>142</v>
      </c>
      <c r="G796" t="b">
        <v>0</v>
      </c>
      <c r="H796">
        <v>97</v>
      </c>
      <c r="I796">
        <v>120</v>
      </c>
      <c r="J796" t="s">
        <v>23</v>
      </c>
      <c r="K796">
        <v>30</v>
      </c>
      <c r="L796" t="s">
        <v>15</v>
      </c>
    </row>
    <row r="797" spans="1:12">
      <c r="A797" t="s">
        <v>70</v>
      </c>
      <c r="B797" t="s">
        <v>71</v>
      </c>
      <c r="C797" t="s">
        <v>72</v>
      </c>
      <c r="D797" t="s">
        <v>73</v>
      </c>
      <c r="E797" t="s">
        <v>74</v>
      </c>
      <c r="F797" t="s">
        <v>75</v>
      </c>
      <c r="G797" t="b">
        <v>0</v>
      </c>
      <c r="H797">
        <v>1230</v>
      </c>
      <c r="I797">
        <v>140</v>
      </c>
      <c r="J797" t="s">
        <v>23</v>
      </c>
      <c r="K797">
        <v>-20</v>
      </c>
      <c r="L797" t="s">
        <v>25</v>
      </c>
    </row>
    <row r="798" spans="1:12">
      <c r="A798" t="s">
        <v>110</v>
      </c>
      <c r="B798" t="s">
        <v>111</v>
      </c>
      <c r="C798" t="s">
        <v>112</v>
      </c>
      <c r="D798" t="s">
        <v>73</v>
      </c>
      <c r="E798" t="s">
        <v>74</v>
      </c>
      <c r="F798" t="s">
        <v>75</v>
      </c>
      <c r="G798" t="b">
        <v>0</v>
      </c>
      <c r="H798">
        <v>885</v>
      </c>
      <c r="I798">
        <v>406</v>
      </c>
      <c r="J798" t="s">
        <v>23</v>
      </c>
      <c r="K798">
        <v>0</v>
      </c>
      <c r="L798" t="s">
        <v>16</v>
      </c>
    </row>
    <row r="799" spans="1:12">
      <c r="A799" t="s">
        <v>374</v>
      </c>
      <c r="B799" t="s">
        <v>375</v>
      </c>
      <c r="C799" t="s">
        <v>376</v>
      </c>
      <c r="D799" t="s">
        <v>73</v>
      </c>
      <c r="E799" t="s">
        <v>74</v>
      </c>
      <c r="F799" t="s">
        <v>75</v>
      </c>
      <c r="G799" t="b">
        <v>0</v>
      </c>
      <c r="H799">
        <v>691</v>
      </c>
      <c r="I799">
        <v>1513</v>
      </c>
      <c r="J799" t="s">
        <v>23</v>
      </c>
      <c r="K799">
        <v>0</v>
      </c>
      <c r="L799" t="s">
        <v>16</v>
      </c>
    </row>
    <row r="800" spans="1:12">
      <c r="A800" t="s">
        <v>438</v>
      </c>
      <c r="B800" t="s">
        <v>439</v>
      </c>
      <c r="C800" t="s">
        <v>376</v>
      </c>
      <c r="D800" t="s">
        <v>73</v>
      </c>
      <c r="E800" t="s">
        <v>74</v>
      </c>
      <c r="F800" t="s">
        <v>75</v>
      </c>
      <c r="G800" t="b">
        <v>0</v>
      </c>
      <c r="H800">
        <v>691</v>
      </c>
      <c r="I800">
        <v>1513</v>
      </c>
      <c r="J800" t="s">
        <v>23</v>
      </c>
      <c r="K800">
        <v>0</v>
      </c>
      <c r="L800" t="s">
        <v>16</v>
      </c>
    </row>
    <row r="801" spans="1:12">
      <c r="A801" t="s">
        <v>2311</v>
      </c>
      <c r="B801" t="s">
        <v>2312</v>
      </c>
      <c r="C801" t="s">
        <v>61</v>
      </c>
      <c r="D801" t="s">
        <v>73</v>
      </c>
      <c r="E801" t="s">
        <v>74</v>
      </c>
      <c r="F801" t="s">
        <v>75</v>
      </c>
      <c r="G801" t="b">
        <v>0</v>
      </c>
      <c r="H801">
        <v>686</v>
      </c>
      <c r="I801">
        <v>416</v>
      </c>
      <c r="J801" t="s">
        <v>23</v>
      </c>
      <c r="K801">
        <v>0</v>
      </c>
      <c r="L801" t="s">
        <v>16</v>
      </c>
    </row>
    <row r="802" spans="1:12">
      <c r="A802" t="s">
        <v>2419</v>
      </c>
      <c r="B802" t="s">
        <v>2420</v>
      </c>
      <c r="C802" t="s">
        <v>93</v>
      </c>
      <c r="D802" t="s">
        <v>73</v>
      </c>
      <c r="E802" t="s">
        <v>74</v>
      </c>
      <c r="F802" t="s">
        <v>75</v>
      </c>
      <c r="G802" t="b">
        <v>0</v>
      </c>
      <c r="H802">
        <v>362</v>
      </c>
      <c r="I802">
        <v>25</v>
      </c>
      <c r="J802" t="s">
        <v>23</v>
      </c>
      <c r="K802">
        <v>-20</v>
      </c>
      <c r="L802" t="s">
        <v>25</v>
      </c>
    </row>
    <row r="803" spans="1:12">
      <c r="A803" t="s">
        <v>283</v>
      </c>
      <c r="B803" t="s">
        <v>284</v>
      </c>
      <c r="C803" t="s">
        <v>285</v>
      </c>
      <c r="D803" t="s">
        <v>73</v>
      </c>
      <c r="E803" t="s">
        <v>74</v>
      </c>
      <c r="F803" t="s">
        <v>75</v>
      </c>
      <c r="G803" t="b">
        <v>0</v>
      </c>
      <c r="H803">
        <v>48</v>
      </c>
      <c r="I803">
        <v>18</v>
      </c>
      <c r="J803" t="s">
        <v>23</v>
      </c>
      <c r="K803">
        <v>0</v>
      </c>
      <c r="L803" t="s">
        <v>16</v>
      </c>
    </row>
    <row r="804" spans="1:12">
      <c r="A804" t="s">
        <v>1242</v>
      </c>
      <c r="B804" t="s">
        <v>1243</v>
      </c>
      <c r="C804" t="s">
        <v>24</v>
      </c>
      <c r="D804" t="s">
        <v>73</v>
      </c>
      <c r="E804" t="s">
        <v>74</v>
      </c>
      <c r="F804" t="s">
        <v>75</v>
      </c>
      <c r="G804" t="b">
        <v>0</v>
      </c>
      <c r="H804">
        <v>36</v>
      </c>
      <c r="I804">
        <v>38</v>
      </c>
      <c r="J804" t="s">
        <v>23</v>
      </c>
      <c r="K804">
        <v>-20</v>
      </c>
      <c r="L804" t="s">
        <v>25</v>
      </c>
    </row>
    <row r="805" spans="1:12">
      <c r="A805" t="s">
        <v>1880</v>
      </c>
      <c r="B805" t="s">
        <v>1881</v>
      </c>
      <c r="C805" t="s">
        <v>1882</v>
      </c>
      <c r="D805" t="s">
        <v>20</v>
      </c>
      <c r="E805" t="s">
        <v>21</v>
      </c>
      <c r="F805" t="s">
        <v>22</v>
      </c>
      <c r="G805" t="b">
        <v>0</v>
      </c>
      <c r="H805">
        <v>15958</v>
      </c>
      <c r="I805">
        <v>14067</v>
      </c>
      <c r="J805" t="s">
        <v>23</v>
      </c>
      <c r="K805">
        <v>-10</v>
      </c>
      <c r="L805" t="s">
        <v>25</v>
      </c>
    </row>
    <row r="806" spans="1:12">
      <c r="A806" t="s">
        <v>2507</v>
      </c>
      <c r="B806" t="s">
        <v>2508</v>
      </c>
      <c r="C806" t="s">
        <v>926</v>
      </c>
      <c r="D806" t="s">
        <v>20</v>
      </c>
      <c r="E806" t="s">
        <v>21</v>
      </c>
      <c r="F806" t="s">
        <v>22</v>
      </c>
      <c r="G806" t="b">
        <v>0</v>
      </c>
      <c r="H806">
        <v>4696</v>
      </c>
      <c r="I806">
        <v>2751</v>
      </c>
      <c r="J806" t="s">
        <v>23</v>
      </c>
      <c r="K806">
        <v>-10</v>
      </c>
      <c r="L806" t="s">
        <v>25</v>
      </c>
    </row>
    <row r="807" spans="1:12">
      <c r="A807" t="s">
        <v>1268</v>
      </c>
      <c r="B807" t="s">
        <v>1269</v>
      </c>
      <c r="C807" t="s">
        <v>1270</v>
      </c>
      <c r="D807" t="s">
        <v>20</v>
      </c>
      <c r="E807" t="s">
        <v>21</v>
      </c>
      <c r="F807" t="s">
        <v>22</v>
      </c>
      <c r="G807" t="b">
        <v>0</v>
      </c>
      <c r="H807">
        <v>4640</v>
      </c>
      <c r="I807">
        <v>3750</v>
      </c>
      <c r="J807" t="s">
        <v>23</v>
      </c>
      <c r="K807">
        <v>-20</v>
      </c>
      <c r="L807" t="s">
        <v>25</v>
      </c>
    </row>
    <row r="808" spans="1:12">
      <c r="A808" t="s">
        <v>486</v>
      </c>
      <c r="B808" t="s">
        <v>487</v>
      </c>
      <c r="C808" t="s">
        <v>347</v>
      </c>
      <c r="D808" t="s">
        <v>20</v>
      </c>
      <c r="E808" t="s">
        <v>21</v>
      </c>
      <c r="F808" t="s">
        <v>22</v>
      </c>
      <c r="G808" t="b">
        <v>0</v>
      </c>
      <c r="H808">
        <v>4493</v>
      </c>
      <c r="I808">
        <v>4254</v>
      </c>
      <c r="J808" t="s">
        <v>23</v>
      </c>
      <c r="K808">
        <v>0</v>
      </c>
      <c r="L808" t="s">
        <v>16</v>
      </c>
    </row>
    <row r="809" spans="1:12">
      <c r="A809" t="s">
        <v>1848</v>
      </c>
      <c r="B809" t="s">
        <v>1849</v>
      </c>
      <c r="C809" t="s">
        <v>262</v>
      </c>
      <c r="D809" t="s">
        <v>20</v>
      </c>
      <c r="E809" t="s">
        <v>21</v>
      </c>
      <c r="F809" t="s">
        <v>22</v>
      </c>
      <c r="G809" t="b">
        <v>0</v>
      </c>
      <c r="H809">
        <v>2177</v>
      </c>
      <c r="I809">
        <v>679</v>
      </c>
      <c r="J809" t="s">
        <v>23</v>
      </c>
      <c r="K809">
        <v>-10</v>
      </c>
      <c r="L809" t="s">
        <v>25</v>
      </c>
    </row>
    <row r="810" spans="1:12">
      <c r="A810" t="s">
        <v>17</v>
      </c>
      <c r="B810" t="s">
        <v>18</v>
      </c>
      <c r="C810" t="s">
        <v>19</v>
      </c>
      <c r="D810" t="s">
        <v>20</v>
      </c>
      <c r="E810" t="s">
        <v>21</v>
      </c>
      <c r="F810" t="s">
        <v>22</v>
      </c>
      <c r="G810" t="b">
        <v>0</v>
      </c>
      <c r="H810">
        <v>1996</v>
      </c>
      <c r="I810">
        <v>1967</v>
      </c>
      <c r="J810" t="s">
        <v>23</v>
      </c>
      <c r="K810">
        <v>10</v>
      </c>
      <c r="L810" t="s">
        <v>15</v>
      </c>
    </row>
    <row r="811" spans="1:12">
      <c r="A811" t="s">
        <v>1816</v>
      </c>
      <c r="B811" t="s">
        <v>1817</v>
      </c>
      <c r="C811" t="s">
        <v>1818</v>
      </c>
      <c r="D811" t="s">
        <v>20</v>
      </c>
      <c r="E811" t="s">
        <v>21</v>
      </c>
      <c r="F811" t="s">
        <v>22</v>
      </c>
      <c r="G811" t="b">
        <v>0</v>
      </c>
      <c r="H811">
        <v>1711</v>
      </c>
      <c r="I811">
        <v>1323</v>
      </c>
      <c r="J811" t="s">
        <v>23</v>
      </c>
      <c r="K811">
        <v>0</v>
      </c>
      <c r="L811" t="s">
        <v>16</v>
      </c>
    </row>
    <row r="812" spans="1:12">
      <c r="A812" t="s">
        <v>2108</v>
      </c>
      <c r="B812" t="s">
        <v>2109</v>
      </c>
      <c r="C812" t="s">
        <v>1753</v>
      </c>
      <c r="D812" t="s">
        <v>20</v>
      </c>
      <c r="E812" t="s">
        <v>21</v>
      </c>
      <c r="F812" t="s">
        <v>22</v>
      </c>
      <c r="G812" t="b">
        <v>0</v>
      </c>
      <c r="H812">
        <v>1650</v>
      </c>
      <c r="I812">
        <v>1570</v>
      </c>
      <c r="J812" t="s">
        <v>23</v>
      </c>
      <c r="K812">
        <v>0</v>
      </c>
      <c r="L812" t="s">
        <v>16</v>
      </c>
    </row>
    <row r="813" spans="1:12">
      <c r="A813" t="s">
        <v>62</v>
      </c>
      <c r="B813" t="s">
        <v>63</v>
      </c>
      <c r="C813" t="s">
        <v>64</v>
      </c>
      <c r="D813" t="s">
        <v>20</v>
      </c>
      <c r="E813" t="s">
        <v>21</v>
      </c>
      <c r="F813" t="s">
        <v>22</v>
      </c>
      <c r="G813" t="b">
        <v>0</v>
      </c>
      <c r="H813">
        <v>1032</v>
      </c>
      <c r="I813">
        <v>981</v>
      </c>
      <c r="J813" t="s">
        <v>23</v>
      </c>
      <c r="K813">
        <v>0</v>
      </c>
      <c r="L813" t="s">
        <v>16</v>
      </c>
    </row>
    <row r="814" spans="1:12">
      <c r="A814" t="s">
        <v>317</v>
      </c>
      <c r="B814" t="s">
        <v>318</v>
      </c>
      <c r="C814" t="s">
        <v>159</v>
      </c>
      <c r="D814" t="s">
        <v>20</v>
      </c>
      <c r="E814" t="s">
        <v>21</v>
      </c>
      <c r="F814" t="s">
        <v>22</v>
      </c>
      <c r="G814" t="b">
        <v>0</v>
      </c>
      <c r="H814">
        <v>964</v>
      </c>
      <c r="I814">
        <v>267</v>
      </c>
      <c r="J814" t="s">
        <v>23</v>
      </c>
      <c r="K814">
        <v>-10</v>
      </c>
      <c r="L814" t="s">
        <v>25</v>
      </c>
    </row>
    <row r="815" spans="1:12">
      <c r="A815" t="s">
        <v>1158</v>
      </c>
      <c r="B815" t="s">
        <v>1159</v>
      </c>
      <c r="C815" t="s">
        <v>139</v>
      </c>
      <c r="D815" t="s">
        <v>20</v>
      </c>
      <c r="E815" t="s">
        <v>21</v>
      </c>
      <c r="F815" t="s">
        <v>22</v>
      </c>
      <c r="G815" t="b">
        <v>0</v>
      </c>
      <c r="H815">
        <v>805</v>
      </c>
      <c r="I815">
        <v>577</v>
      </c>
      <c r="J815" t="s">
        <v>23</v>
      </c>
      <c r="K815">
        <v>10</v>
      </c>
      <c r="L815" t="s">
        <v>15</v>
      </c>
    </row>
    <row r="816" spans="1:12">
      <c r="A816" t="s">
        <v>813</v>
      </c>
      <c r="B816" t="s">
        <v>814</v>
      </c>
      <c r="C816" t="s">
        <v>815</v>
      </c>
      <c r="D816" t="s">
        <v>20</v>
      </c>
      <c r="E816" t="s">
        <v>21</v>
      </c>
      <c r="F816" t="s">
        <v>22</v>
      </c>
      <c r="G816" t="b">
        <v>0</v>
      </c>
      <c r="H816">
        <v>778</v>
      </c>
      <c r="I816">
        <v>775</v>
      </c>
      <c r="J816" t="s">
        <v>23</v>
      </c>
      <c r="K816">
        <v>10</v>
      </c>
      <c r="L816" t="s">
        <v>15</v>
      </c>
    </row>
    <row r="817" spans="1:12">
      <c r="A817" t="s">
        <v>170</v>
      </c>
      <c r="B817" t="s">
        <v>171</v>
      </c>
      <c r="C817" t="s">
        <v>172</v>
      </c>
      <c r="D817" t="s">
        <v>20</v>
      </c>
      <c r="E817" t="s">
        <v>21</v>
      </c>
      <c r="F817" t="s">
        <v>22</v>
      </c>
      <c r="G817" t="b">
        <v>0</v>
      </c>
      <c r="H817">
        <v>720</v>
      </c>
      <c r="I817">
        <v>1404</v>
      </c>
      <c r="J817" t="s">
        <v>23</v>
      </c>
      <c r="K817">
        <v>-10</v>
      </c>
      <c r="L817" t="s">
        <v>25</v>
      </c>
    </row>
    <row r="818" spans="1:12">
      <c r="A818" t="s">
        <v>1310</v>
      </c>
      <c r="B818" t="s">
        <v>1311</v>
      </c>
      <c r="C818" t="s">
        <v>373</v>
      </c>
      <c r="D818" t="s">
        <v>20</v>
      </c>
      <c r="E818" t="s">
        <v>21</v>
      </c>
      <c r="F818" t="s">
        <v>22</v>
      </c>
      <c r="G818" t="b">
        <v>0</v>
      </c>
      <c r="H818">
        <v>719</v>
      </c>
      <c r="I818">
        <v>733</v>
      </c>
      <c r="J818" t="s">
        <v>23</v>
      </c>
      <c r="K818">
        <v>0</v>
      </c>
      <c r="L818" t="s">
        <v>16</v>
      </c>
    </row>
    <row r="819" spans="1:12">
      <c r="A819" t="s">
        <v>1845</v>
      </c>
      <c r="B819" t="s">
        <v>1846</v>
      </c>
      <c r="C819" t="s">
        <v>568</v>
      </c>
      <c r="D819" t="s">
        <v>20</v>
      </c>
      <c r="E819" t="s">
        <v>21</v>
      </c>
      <c r="F819" t="s">
        <v>22</v>
      </c>
      <c r="G819" t="b">
        <v>0</v>
      </c>
      <c r="H819">
        <v>595</v>
      </c>
      <c r="I819">
        <v>141</v>
      </c>
      <c r="J819" t="s">
        <v>23</v>
      </c>
      <c r="K819">
        <v>-10</v>
      </c>
      <c r="L819" t="s">
        <v>25</v>
      </c>
    </row>
    <row r="820" spans="1:12">
      <c r="A820" t="s">
        <v>1965</v>
      </c>
      <c r="B820" t="s">
        <v>1966</v>
      </c>
      <c r="C820" t="s">
        <v>1123</v>
      </c>
      <c r="D820" t="s">
        <v>20</v>
      </c>
      <c r="E820" t="s">
        <v>21</v>
      </c>
      <c r="F820" t="s">
        <v>22</v>
      </c>
      <c r="G820" t="b">
        <v>0</v>
      </c>
      <c r="H820">
        <v>486</v>
      </c>
      <c r="I820">
        <v>358</v>
      </c>
      <c r="J820" t="s">
        <v>23</v>
      </c>
      <c r="K820">
        <v>0</v>
      </c>
      <c r="L820" t="s">
        <v>16</v>
      </c>
    </row>
    <row r="821" spans="1:12">
      <c r="A821" t="s">
        <v>1741</v>
      </c>
      <c r="B821" t="s">
        <v>1742</v>
      </c>
      <c r="C821" t="s">
        <v>307</v>
      </c>
      <c r="D821" t="s">
        <v>20</v>
      </c>
      <c r="E821" t="s">
        <v>21</v>
      </c>
      <c r="F821" t="s">
        <v>22</v>
      </c>
      <c r="G821" t="b">
        <v>0</v>
      </c>
      <c r="H821">
        <v>194</v>
      </c>
      <c r="I821">
        <v>297</v>
      </c>
      <c r="J821" t="s">
        <v>23</v>
      </c>
      <c r="K821">
        <v>-10</v>
      </c>
      <c r="L821" t="s">
        <v>25</v>
      </c>
    </row>
    <row r="822" spans="1:12">
      <c r="A822" t="s">
        <v>1872</v>
      </c>
      <c r="B822" t="s">
        <v>1873</v>
      </c>
      <c r="C822" t="s">
        <v>447</v>
      </c>
      <c r="D822" t="s">
        <v>20</v>
      </c>
      <c r="E822" t="s">
        <v>21</v>
      </c>
      <c r="F822" t="s">
        <v>22</v>
      </c>
      <c r="G822" t="b">
        <v>0</v>
      </c>
      <c r="H822">
        <v>174</v>
      </c>
      <c r="I822">
        <v>240</v>
      </c>
      <c r="J822" t="s">
        <v>23</v>
      </c>
      <c r="K822">
        <v>10</v>
      </c>
      <c r="L822" t="s">
        <v>15</v>
      </c>
    </row>
    <row r="823" spans="1:12">
      <c r="A823" t="s">
        <v>2032</v>
      </c>
      <c r="B823" t="s">
        <v>2033</v>
      </c>
      <c r="C823" t="s">
        <v>358</v>
      </c>
      <c r="D823" t="s">
        <v>20</v>
      </c>
      <c r="E823" t="s">
        <v>21</v>
      </c>
      <c r="F823" t="s">
        <v>22</v>
      </c>
      <c r="G823" t="b">
        <v>0</v>
      </c>
      <c r="H823">
        <v>167</v>
      </c>
      <c r="I823">
        <v>62</v>
      </c>
      <c r="J823" t="s">
        <v>23</v>
      </c>
      <c r="K823">
        <v>10</v>
      </c>
      <c r="L823" t="s">
        <v>15</v>
      </c>
    </row>
    <row r="824" spans="1:12">
      <c r="A824" t="s">
        <v>411</v>
      </c>
      <c r="B824" t="s">
        <v>412</v>
      </c>
      <c r="C824" t="s">
        <v>413</v>
      </c>
      <c r="D824" t="s">
        <v>20</v>
      </c>
      <c r="E824" t="s">
        <v>21</v>
      </c>
      <c r="F824" t="s">
        <v>22</v>
      </c>
      <c r="G824" t="b">
        <v>0</v>
      </c>
      <c r="H824">
        <v>160</v>
      </c>
      <c r="I824">
        <v>279</v>
      </c>
      <c r="J824" t="s">
        <v>23</v>
      </c>
      <c r="K824">
        <v>-20</v>
      </c>
      <c r="L824" t="s">
        <v>25</v>
      </c>
    </row>
    <row r="825" spans="1:12">
      <c r="A825" t="s">
        <v>1102</v>
      </c>
      <c r="B825" t="s">
        <v>1103</v>
      </c>
      <c r="C825" t="s">
        <v>1104</v>
      </c>
      <c r="D825" t="s">
        <v>20</v>
      </c>
      <c r="E825" t="s">
        <v>21</v>
      </c>
      <c r="F825" t="s">
        <v>22</v>
      </c>
      <c r="G825" t="b">
        <v>0</v>
      </c>
      <c r="H825">
        <v>159</v>
      </c>
      <c r="I825">
        <v>122</v>
      </c>
      <c r="J825" t="s">
        <v>23</v>
      </c>
      <c r="K825">
        <v>0</v>
      </c>
      <c r="L825" t="s">
        <v>16</v>
      </c>
    </row>
    <row r="826" spans="1:12">
      <c r="A826" t="s">
        <v>2247</v>
      </c>
      <c r="B826" t="s">
        <v>2248</v>
      </c>
      <c r="C826" t="s">
        <v>2249</v>
      </c>
      <c r="D826" t="s">
        <v>20</v>
      </c>
      <c r="E826" t="s">
        <v>21</v>
      </c>
      <c r="F826" t="s">
        <v>22</v>
      </c>
      <c r="G826" t="b">
        <v>0</v>
      </c>
      <c r="H826">
        <v>154</v>
      </c>
      <c r="I826">
        <v>208</v>
      </c>
      <c r="J826" t="s">
        <v>23</v>
      </c>
      <c r="K826">
        <v>0</v>
      </c>
      <c r="L826" t="s">
        <v>16</v>
      </c>
    </row>
    <row r="827" spans="1:12">
      <c r="A827" t="s">
        <v>488</v>
      </c>
      <c r="B827" t="s">
        <v>489</v>
      </c>
      <c r="C827" t="s">
        <v>490</v>
      </c>
      <c r="D827" t="s">
        <v>20</v>
      </c>
      <c r="E827" t="s">
        <v>21</v>
      </c>
      <c r="F827" t="s">
        <v>22</v>
      </c>
      <c r="G827" t="b">
        <v>0</v>
      </c>
      <c r="H827">
        <v>130</v>
      </c>
      <c r="I827">
        <v>239</v>
      </c>
      <c r="J827" t="s">
        <v>23</v>
      </c>
      <c r="K827">
        <v>10</v>
      </c>
      <c r="L827" t="s">
        <v>15</v>
      </c>
    </row>
    <row r="828" spans="1:12">
      <c r="A828" t="s">
        <v>2346</v>
      </c>
      <c r="B828" t="s">
        <v>2347</v>
      </c>
      <c r="C828" t="s">
        <v>1700</v>
      </c>
      <c r="D828" t="s">
        <v>20</v>
      </c>
      <c r="E828" t="s">
        <v>21</v>
      </c>
      <c r="F828" t="s">
        <v>22</v>
      </c>
      <c r="G828" t="b">
        <v>0</v>
      </c>
      <c r="H828">
        <v>120</v>
      </c>
      <c r="I828">
        <v>114</v>
      </c>
      <c r="J828" t="s">
        <v>23</v>
      </c>
      <c r="K828">
        <v>0</v>
      </c>
      <c r="L828" t="s">
        <v>16</v>
      </c>
    </row>
    <row r="829" spans="1:12">
      <c r="A829" t="s">
        <v>1685</v>
      </c>
      <c r="B829" t="s">
        <v>1686</v>
      </c>
      <c r="C829" t="s">
        <v>1687</v>
      </c>
      <c r="D829" t="s">
        <v>20</v>
      </c>
      <c r="E829" t="s">
        <v>21</v>
      </c>
      <c r="F829" t="s">
        <v>22</v>
      </c>
      <c r="G829" t="b">
        <v>0</v>
      </c>
      <c r="H829">
        <v>118</v>
      </c>
      <c r="I829">
        <v>199</v>
      </c>
      <c r="J829" t="s">
        <v>23</v>
      </c>
      <c r="K829">
        <v>10</v>
      </c>
      <c r="L829" t="s">
        <v>15</v>
      </c>
    </row>
    <row r="830" spans="1:12">
      <c r="A830" t="s">
        <v>427</v>
      </c>
      <c r="B830" t="s">
        <v>428</v>
      </c>
      <c r="C830" t="s">
        <v>429</v>
      </c>
      <c r="D830" t="s">
        <v>20</v>
      </c>
      <c r="E830" t="s">
        <v>21</v>
      </c>
      <c r="F830" t="s">
        <v>22</v>
      </c>
      <c r="G830" t="b">
        <v>0</v>
      </c>
      <c r="H830">
        <v>101</v>
      </c>
      <c r="I830">
        <v>295</v>
      </c>
      <c r="J830" t="s">
        <v>23</v>
      </c>
      <c r="K830">
        <v>0</v>
      </c>
      <c r="L830" t="s">
        <v>16</v>
      </c>
    </row>
    <row r="831" spans="1:12">
      <c r="A831" t="s">
        <v>579</v>
      </c>
      <c r="B831" t="s">
        <v>580</v>
      </c>
      <c r="C831" t="s">
        <v>12</v>
      </c>
      <c r="D831" t="s">
        <v>20</v>
      </c>
      <c r="E831" t="s">
        <v>21</v>
      </c>
      <c r="F831" t="s">
        <v>22</v>
      </c>
      <c r="G831" t="b">
        <v>0</v>
      </c>
      <c r="H831">
        <v>75</v>
      </c>
      <c r="I831">
        <v>163</v>
      </c>
      <c r="J831" t="s">
        <v>23</v>
      </c>
      <c r="K831">
        <v>10</v>
      </c>
      <c r="L831" t="s">
        <v>15</v>
      </c>
    </row>
    <row r="832" spans="1:12">
      <c r="A832" t="s">
        <v>1856</v>
      </c>
      <c r="B832" t="s">
        <v>1857</v>
      </c>
      <c r="C832" t="s">
        <v>1858</v>
      </c>
      <c r="D832" t="s">
        <v>20</v>
      </c>
      <c r="E832" t="s">
        <v>21</v>
      </c>
      <c r="F832" t="s">
        <v>22</v>
      </c>
      <c r="G832" t="b">
        <v>0</v>
      </c>
      <c r="H832">
        <v>59</v>
      </c>
      <c r="I832">
        <v>105</v>
      </c>
      <c r="J832" t="s">
        <v>23</v>
      </c>
      <c r="K832">
        <v>0</v>
      </c>
      <c r="L832" t="s">
        <v>16</v>
      </c>
    </row>
    <row r="833" spans="1:12">
      <c r="A833" t="s">
        <v>2199</v>
      </c>
      <c r="B833" t="s">
        <v>2200</v>
      </c>
      <c r="C833" t="s">
        <v>898</v>
      </c>
      <c r="D833" t="s">
        <v>20</v>
      </c>
      <c r="E833" t="s">
        <v>21</v>
      </c>
      <c r="F833" t="s">
        <v>22</v>
      </c>
      <c r="G833" t="b">
        <v>0</v>
      </c>
      <c r="H833">
        <v>27</v>
      </c>
      <c r="I833">
        <v>167</v>
      </c>
      <c r="J833" t="s">
        <v>23</v>
      </c>
      <c r="K833">
        <v>0</v>
      </c>
      <c r="L833" t="s">
        <v>16</v>
      </c>
    </row>
    <row r="834" spans="1:12">
      <c r="A834" t="s">
        <v>1058</v>
      </c>
      <c r="B834" t="s">
        <v>1059</v>
      </c>
      <c r="C834" t="s">
        <v>507</v>
      </c>
      <c r="D834" t="s">
        <v>20</v>
      </c>
      <c r="E834" t="s">
        <v>21</v>
      </c>
      <c r="F834" t="s">
        <v>22</v>
      </c>
      <c r="G834" t="b">
        <v>0</v>
      </c>
      <c r="H834">
        <v>26</v>
      </c>
      <c r="I834">
        <v>162</v>
      </c>
      <c r="J834" t="s">
        <v>40</v>
      </c>
      <c r="K834">
        <v>-10</v>
      </c>
      <c r="L834" t="s">
        <v>25</v>
      </c>
    </row>
    <row r="835" spans="1:12">
      <c r="A835" t="s">
        <v>576</v>
      </c>
      <c r="B835" t="s">
        <v>577</v>
      </c>
      <c r="C835" t="s">
        <v>578</v>
      </c>
      <c r="D835" t="s">
        <v>20</v>
      </c>
      <c r="E835" t="s">
        <v>21</v>
      </c>
      <c r="F835" t="s">
        <v>22</v>
      </c>
      <c r="G835" t="b">
        <v>0</v>
      </c>
      <c r="H835">
        <v>26</v>
      </c>
      <c r="I835">
        <v>21</v>
      </c>
      <c r="J835" t="s">
        <v>23</v>
      </c>
      <c r="K835">
        <v>0</v>
      </c>
      <c r="L835" t="s">
        <v>16</v>
      </c>
    </row>
    <row r="836" spans="1:12">
      <c r="A836" t="s">
        <v>896</v>
      </c>
      <c r="B836" t="s">
        <v>897</v>
      </c>
      <c r="C836" t="s">
        <v>898</v>
      </c>
      <c r="D836" t="s">
        <v>20</v>
      </c>
      <c r="E836" t="s">
        <v>21</v>
      </c>
      <c r="F836" t="s">
        <v>22</v>
      </c>
      <c r="G836" t="b">
        <v>0</v>
      </c>
      <c r="H836">
        <v>26</v>
      </c>
      <c r="I836">
        <v>167</v>
      </c>
      <c r="J836" t="s">
        <v>23</v>
      </c>
      <c r="K836">
        <v>0</v>
      </c>
      <c r="L836" t="s">
        <v>16</v>
      </c>
    </row>
    <row r="837" spans="1:12">
      <c r="A837" t="s">
        <v>2284</v>
      </c>
      <c r="B837" t="s">
        <v>2285</v>
      </c>
      <c r="C837" t="s">
        <v>1054</v>
      </c>
      <c r="D837" t="s">
        <v>13</v>
      </c>
      <c r="E837" t="s">
        <v>21</v>
      </c>
      <c r="F837" t="s">
        <v>22</v>
      </c>
      <c r="G837" t="b">
        <v>0</v>
      </c>
      <c r="H837">
        <v>21</v>
      </c>
      <c r="I837">
        <v>171</v>
      </c>
      <c r="J837" t="s">
        <v>23</v>
      </c>
      <c r="K837">
        <v>0</v>
      </c>
      <c r="L837" t="s">
        <v>16</v>
      </c>
    </row>
    <row r="838" spans="1:12">
      <c r="A838" t="s">
        <v>2480</v>
      </c>
      <c r="B838" t="s">
        <v>2481</v>
      </c>
      <c r="C838" t="s">
        <v>2482</v>
      </c>
      <c r="D838" t="s">
        <v>1009</v>
      </c>
      <c r="E838" t="s">
        <v>1010</v>
      </c>
      <c r="F838" t="s">
        <v>1011</v>
      </c>
      <c r="G838" t="b">
        <v>0</v>
      </c>
      <c r="H838">
        <v>210</v>
      </c>
      <c r="I838">
        <v>103</v>
      </c>
      <c r="J838" t="s">
        <v>23</v>
      </c>
      <c r="K838">
        <v>-20</v>
      </c>
      <c r="L838" t="s">
        <v>25</v>
      </c>
    </row>
    <row r="839" spans="1:12">
      <c r="A839" t="s">
        <v>1006</v>
      </c>
      <c r="B839" t="s">
        <v>1007</v>
      </c>
      <c r="C839" t="s">
        <v>1008</v>
      </c>
      <c r="D839" t="s">
        <v>1009</v>
      </c>
      <c r="E839" t="s">
        <v>1010</v>
      </c>
      <c r="F839" t="s">
        <v>1011</v>
      </c>
      <c r="G839" t="b">
        <v>0</v>
      </c>
      <c r="H839">
        <v>157</v>
      </c>
      <c r="I839">
        <v>83</v>
      </c>
      <c r="J839" t="s">
        <v>23</v>
      </c>
      <c r="K839">
        <v>-10</v>
      </c>
      <c r="L839" t="s">
        <v>25</v>
      </c>
    </row>
    <row r="840" spans="1:12">
      <c r="A840" t="s">
        <v>1411</v>
      </c>
      <c r="B840" t="s">
        <v>1412</v>
      </c>
      <c r="C840" t="s">
        <v>1413</v>
      </c>
      <c r="D840" t="s">
        <v>13</v>
      </c>
      <c r="E840" t="s">
        <v>1414</v>
      </c>
      <c r="F840" t="s">
        <v>39</v>
      </c>
      <c r="G840" t="b">
        <v>0</v>
      </c>
      <c r="H840">
        <v>1955</v>
      </c>
      <c r="I840">
        <v>202</v>
      </c>
      <c r="J840" t="s">
        <v>23</v>
      </c>
      <c r="K840">
        <v>-10</v>
      </c>
      <c r="L840" t="s">
        <v>25</v>
      </c>
    </row>
    <row r="841" spans="1:12">
      <c r="A841" t="s">
        <v>1415</v>
      </c>
      <c r="B841" t="s">
        <v>1416</v>
      </c>
      <c r="C841" t="s">
        <v>1417</v>
      </c>
      <c r="D841" t="s">
        <v>1418</v>
      </c>
      <c r="E841" t="s">
        <v>1414</v>
      </c>
      <c r="F841" t="s">
        <v>39</v>
      </c>
      <c r="G841" t="b">
        <v>0</v>
      </c>
      <c r="H841">
        <v>934</v>
      </c>
      <c r="I841">
        <v>776</v>
      </c>
      <c r="J841" t="s">
        <v>23</v>
      </c>
      <c r="K841">
        <v>10</v>
      </c>
      <c r="L841" t="s">
        <v>15</v>
      </c>
    </row>
    <row r="842" spans="1:12">
      <c r="A842" t="s">
        <v>527</v>
      </c>
      <c r="B842" t="s">
        <v>528</v>
      </c>
      <c r="C842" t="s">
        <v>529</v>
      </c>
      <c r="D842" t="s">
        <v>530</v>
      </c>
      <c r="E842" t="s">
        <v>530</v>
      </c>
      <c r="F842" t="s">
        <v>190</v>
      </c>
      <c r="G842" t="b">
        <v>0</v>
      </c>
      <c r="H842">
        <v>451</v>
      </c>
      <c r="I842">
        <v>62</v>
      </c>
      <c r="J842" t="s">
        <v>23</v>
      </c>
      <c r="K842">
        <v>0</v>
      </c>
      <c r="L842" t="s">
        <v>16</v>
      </c>
    </row>
    <row r="843" spans="1:12">
      <c r="A843" t="s">
        <v>2089</v>
      </c>
      <c r="B843" t="s">
        <v>2090</v>
      </c>
      <c r="C843" t="s">
        <v>687</v>
      </c>
      <c r="D843" t="s">
        <v>2091</v>
      </c>
      <c r="E843" t="s">
        <v>2091</v>
      </c>
      <c r="F843" t="s">
        <v>22</v>
      </c>
      <c r="G843" t="b">
        <v>0</v>
      </c>
      <c r="H843">
        <v>137</v>
      </c>
      <c r="I843">
        <v>404</v>
      </c>
      <c r="J843" t="s">
        <v>23</v>
      </c>
      <c r="K843">
        <v>10</v>
      </c>
      <c r="L843" t="s">
        <v>15</v>
      </c>
    </row>
  </sheetData>
  <sortState ref="A2:L843">
    <sortCondition ref="E2:E843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6"/>
  <sheetViews>
    <sheetView workbookViewId="0">
      <selection activeCell="B13" sqref="B13"/>
    </sheetView>
  </sheetViews>
  <sheetFormatPr defaultRowHeight="15"/>
  <cols>
    <col min="1" max="1" width="23.28515625" bestFit="1" customWidth="1"/>
    <col min="2" max="2" width="18.42578125" bestFit="1" customWidth="1"/>
    <col min="3" max="3" width="7.5703125" bestFit="1" customWidth="1"/>
    <col min="4" max="4" width="9.140625" bestFit="1" customWidth="1"/>
    <col min="5" max="5" width="7.85546875" bestFit="1" customWidth="1"/>
    <col min="6" max="6" width="6.7109375" bestFit="1" customWidth="1"/>
    <col min="7" max="7" width="18.42578125" bestFit="1" customWidth="1"/>
    <col min="8" max="8" width="19.7109375" bestFit="1" customWidth="1"/>
    <col min="9" max="9" width="17.5703125" bestFit="1" customWidth="1"/>
  </cols>
  <sheetData>
    <row r="1" spans="1:9">
      <c r="A1" s="1" t="s">
        <v>5</v>
      </c>
      <c r="B1" t="s">
        <v>2659</v>
      </c>
      <c r="C1" t="s">
        <v>15</v>
      </c>
      <c r="D1" t="s">
        <v>2660</v>
      </c>
      <c r="E1" t="s">
        <v>2661</v>
      </c>
      <c r="F1" t="s">
        <v>2663</v>
      </c>
      <c r="G1" t="s">
        <v>2664</v>
      </c>
      <c r="H1" t="s">
        <v>2665</v>
      </c>
      <c r="I1" t="s">
        <v>2666</v>
      </c>
    </row>
    <row r="2" spans="1:9">
      <c r="A2" t="s">
        <v>22</v>
      </c>
      <c r="B2" s="3">
        <f>AVERAGEIFS(tweetData!K:K,tweetData!F:F,Country!A2)</f>
        <v>0.85106382978723405</v>
      </c>
      <c r="C2">
        <f>COUNTIFS(tweetData!$L:$L,C$1,tweetData!$F:$F,$A2)</f>
        <v>28</v>
      </c>
      <c r="D2">
        <f>COUNTIFS(tweetData!$L:$L,D$1,tweetData!$F:$F,$A2)</f>
        <v>22</v>
      </c>
      <c r="E2">
        <f>COUNTIFS(tweetData!$L:$L,E$1,tweetData!$F:$F,$A2)</f>
        <v>44</v>
      </c>
      <c r="F2">
        <f>SUM(C2:E2)</f>
        <v>94</v>
      </c>
      <c r="G2" s="4">
        <f>C2/$F2</f>
        <v>0.2978723404255319</v>
      </c>
      <c r="H2" s="4">
        <f>D2/$F2</f>
        <v>0.23404255319148937</v>
      </c>
      <c r="I2" s="4">
        <f>E2/$F2</f>
        <v>0.46808510638297873</v>
      </c>
    </row>
    <row r="3" spans="1:9">
      <c r="A3" t="s">
        <v>32</v>
      </c>
      <c r="B3" s="3">
        <f>AVERAGEIFS(tweetData!K:K,tweetData!F:F,Country!A3)</f>
        <v>4</v>
      </c>
      <c r="C3">
        <f>COUNTIFS(tweetData!$L:$L,C$1,tweetData!$F:$F,$A3)</f>
        <v>7</v>
      </c>
      <c r="D3">
        <f>COUNTIFS(tweetData!$L:$L,D$1,tweetData!$F:$F,$A3)</f>
        <v>3</v>
      </c>
      <c r="E3">
        <f>COUNTIFS(tweetData!$L:$L,E$1,tweetData!$F:$F,$A3)</f>
        <v>5</v>
      </c>
      <c r="F3">
        <f>SUM(C3:E3)</f>
        <v>15</v>
      </c>
      <c r="G3" s="4">
        <f>C3/$F3</f>
        <v>0.46666666666666667</v>
      </c>
      <c r="H3" s="4">
        <f>D3/$F3</f>
        <v>0.2</v>
      </c>
      <c r="I3" s="4">
        <f>E3/$F3</f>
        <v>0.33333333333333331</v>
      </c>
    </row>
    <row r="4" spans="1:9">
      <c r="A4" t="s">
        <v>39</v>
      </c>
      <c r="B4" s="3">
        <f>AVERAGEIFS(tweetData!K:K,tweetData!F:F,Country!A4)</f>
        <v>0.71022727272727271</v>
      </c>
      <c r="C4">
        <f>COUNTIFS(tweetData!$L:$L,C$1,tweetData!$F:$F,$A4)</f>
        <v>114</v>
      </c>
      <c r="D4">
        <f>COUNTIFS(tweetData!$L:$L,D$1,tweetData!$F:$F,$A4)</f>
        <v>93</v>
      </c>
      <c r="E4">
        <f>COUNTIFS(tweetData!$L:$L,E$1,tweetData!$F:$F,$A4)</f>
        <v>145</v>
      </c>
      <c r="F4">
        <f>SUM(C4:E4)</f>
        <v>352</v>
      </c>
      <c r="G4" s="4">
        <f>C4/$F4</f>
        <v>0.32386363636363635</v>
      </c>
      <c r="H4" s="4">
        <f>D4/$F4</f>
        <v>0.26420454545454547</v>
      </c>
      <c r="I4" s="4">
        <f>E4/$F4</f>
        <v>0.41193181818181818</v>
      </c>
    </row>
    <row r="5" spans="1:9">
      <c r="A5" t="s">
        <v>49</v>
      </c>
      <c r="B5" s="3">
        <f>AVERAGEIFS(tweetData!K:K,tweetData!F:F,Country!A5)</f>
        <v>0</v>
      </c>
      <c r="C5">
        <f>COUNTIFS(tweetData!$L:$L,C$1,tweetData!$F:$F,$A5)</f>
        <v>0</v>
      </c>
      <c r="D5">
        <f>COUNTIFS(tweetData!$L:$L,D$1,tweetData!$F:$F,$A5)</f>
        <v>0</v>
      </c>
      <c r="E5">
        <f>COUNTIFS(tweetData!$L:$L,E$1,tweetData!$F:$F,$A5)</f>
        <v>1</v>
      </c>
      <c r="F5">
        <f>SUM(C5:E5)</f>
        <v>1</v>
      </c>
      <c r="G5" s="4">
        <f>C5/$F5</f>
        <v>0</v>
      </c>
      <c r="H5" s="4">
        <f>D5/$F5</f>
        <v>0</v>
      </c>
      <c r="I5" s="4">
        <f>E5/$F5</f>
        <v>1</v>
      </c>
    </row>
    <row r="6" spans="1:9">
      <c r="A6" t="s">
        <v>69</v>
      </c>
      <c r="B6" s="3">
        <f>AVERAGEIFS(tweetData!K:K,tweetData!F:F,Country!A6)</f>
        <v>1.8181818181818181</v>
      </c>
      <c r="C6">
        <f>COUNTIFS(tweetData!$L:$L,C$1,tweetData!$F:$F,$A6)</f>
        <v>14</v>
      </c>
      <c r="D6">
        <f>COUNTIFS(tweetData!$L:$L,D$1,tweetData!$F:$F,$A6)</f>
        <v>8</v>
      </c>
      <c r="E6">
        <f>COUNTIFS(tweetData!$L:$L,E$1,tweetData!$F:$F,$A6)</f>
        <v>11</v>
      </c>
      <c r="F6">
        <f>SUM(C6:E6)</f>
        <v>33</v>
      </c>
      <c r="G6" s="4">
        <f>C6/$F6</f>
        <v>0.42424242424242425</v>
      </c>
      <c r="H6" s="4">
        <f>D6/$F6</f>
        <v>0.24242424242424243</v>
      </c>
      <c r="I6" s="4">
        <f>E6/$F6</f>
        <v>0.33333333333333331</v>
      </c>
    </row>
    <row r="7" spans="1:9">
      <c r="A7" t="s">
        <v>75</v>
      </c>
      <c r="B7" s="3">
        <f>AVERAGEIFS(tweetData!K:K,tweetData!F:F,Country!A7)</f>
        <v>-0.43478260869565216</v>
      </c>
      <c r="C7">
        <f>COUNTIFS(tweetData!$L:$L,C$1,tweetData!$F:$F,$A7)</f>
        <v>6</v>
      </c>
      <c r="D7">
        <f>COUNTIFS(tweetData!$L:$L,D$1,tweetData!$F:$F,$A7)</f>
        <v>9</v>
      </c>
      <c r="E7">
        <f>COUNTIFS(tweetData!$L:$L,E$1,tweetData!$F:$F,$A7)</f>
        <v>8</v>
      </c>
      <c r="F7">
        <f>SUM(C7:E7)</f>
        <v>23</v>
      </c>
      <c r="G7" s="4">
        <f>C7/$F7</f>
        <v>0.2608695652173913</v>
      </c>
      <c r="H7" s="4">
        <f>D7/$F7</f>
        <v>0.39130434782608697</v>
      </c>
      <c r="I7" s="4">
        <f>E7/$F7</f>
        <v>0.34782608695652173</v>
      </c>
    </row>
    <row r="8" spans="1:9">
      <c r="A8" t="s">
        <v>80</v>
      </c>
      <c r="B8" s="3">
        <f>AVERAGEIFS(tweetData!K:K,tweetData!F:F,Country!A8)</f>
        <v>3.0769230769230771</v>
      </c>
      <c r="C8">
        <f>COUNTIFS(tweetData!$L:$L,C$1,tweetData!$F:$F,$A8)</f>
        <v>4</v>
      </c>
      <c r="D8">
        <f>COUNTIFS(tweetData!$L:$L,D$1,tweetData!$F:$F,$A8)</f>
        <v>2</v>
      </c>
      <c r="E8">
        <f>COUNTIFS(tweetData!$L:$L,E$1,tweetData!$F:$F,$A8)</f>
        <v>7</v>
      </c>
      <c r="F8">
        <f>SUM(C8:E8)</f>
        <v>13</v>
      </c>
      <c r="G8" s="4">
        <f>C8/$F8</f>
        <v>0.30769230769230771</v>
      </c>
      <c r="H8" s="4">
        <f>D8/$F8</f>
        <v>0.15384615384615385</v>
      </c>
      <c r="I8" s="4">
        <f>E8/$F8</f>
        <v>0.53846153846153844</v>
      </c>
    </row>
    <row r="9" spans="1:9">
      <c r="A9" t="s">
        <v>84</v>
      </c>
      <c r="B9" s="3">
        <f>AVERAGEIFS(tweetData!K:K,tweetData!F:F,Country!A9)</f>
        <v>8.3333333333333339</v>
      </c>
      <c r="C9">
        <f>COUNTIFS(tweetData!$L:$L,C$1,tweetData!$F:$F,$A9)</f>
        <v>4</v>
      </c>
      <c r="D9">
        <f>COUNTIFS(tweetData!$L:$L,D$1,tweetData!$F:$F,$A9)</f>
        <v>1</v>
      </c>
      <c r="E9">
        <f>COUNTIFS(tweetData!$L:$L,E$1,tweetData!$F:$F,$A9)</f>
        <v>1</v>
      </c>
      <c r="F9">
        <f>SUM(C9:E9)</f>
        <v>6</v>
      </c>
      <c r="G9" s="4">
        <f>C9/$F9</f>
        <v>0.66666666666666663</v>
      </c>
      <c r="H9" s="4">
        <f>D9/$F9</f>
        <v>0.16666666666666666</v>
      </c>
      <c r="I9" s="4">
        <f>E9/$F9</f>
        <v>0.16666666666666666</v>
      </c>
    </row>
    <row r="10" spans="1:9">
      <c r="A10" t="s">
        <v>90</v>
      </c>
      <c r="B10" s="3">
        <f>AVERAGEIFS(tweetData!K:K,tweetData!F:F,Country!A10)</f>
        <v>0</v>
      </c>
      <c r="C10">
        <f>COUNTIFS(tweetData!$L:$L,C$1,tweetData!$F:$F,$A10)</f>
        <v>2</v>
      </c>
      <c r="D10">
        <f>COUNTIFS(tweetData!$L:$L,D$1,tweetData!$F:$F,$A10)</f>
        <v>3</v>
      </c>
      <c r="E10">
        <f>COUNTIFS(tweetData!$L:$L,E$1,tweetData!$F:$F,$A10)</f>
        <v>0</v>
      </c>
      <c r="F10">
        <f>SUM(C10:E10)</f>
        <v>5</v>
      </c>
      <c r="G10" s="4">
        <f>C10/$F10</f>
        <v>0.4</v>
      </c>
      <c r="H10" s="4">
        <f>D10/$F10</f>
        <v>0.6</v>
      </c>
      <c r="I10" s="4">
        <f>E10/$F10</f>
        <v>0</v>
      </c>
    </row>
    <row r="11" spans="1:9">
      <c r="A11" t="s">
        <v>124</v>
      </c>
      <c r="B11" s="3">
        <f>AVERAGEIFS(tweetData!K:K,tweetData!F:F,Country!A11)</f>
        <v>0.7142857142857143</v>
      </c>
      <c r="C11">
        <f>COUNTIFS(tweetData!$L:$L,C$1,tweetData!$F:$F,$A11)</f>
        <v>3</v>
      </c>
      <c r="D11">
        <f>COUNTIFS(tweetData!$L:$L,D$1,tweetData!$F:$F,$A11)</f>
        <v>4</v>
      </c>
      <c r="E11">
        <f>COUNTIFS(tweetData!$L:$L,E$1,tweetData!$F:$F,$A11)</f>
        <v>7</v>
      </c>
      <c r="F11">
        <f>SUM(C11:E11)</f>
        <v>14</v>
      </c>
      <c r="G11" s="4">
        <f>C11/$F11</f>
        <v>0.21428571428571427</v>
      </c>
      <c r="H11" s="4">
        <f>D11/$F11</f>
        <v>0.2857142857142857</v>
      </c>
      <c r="I11" s="4">
        <f>E11/$F11</f>
        <v>0.5</v>
      </c>
    </row>
    <row r="12" spans="1:9">
      <c r="A12" t="s">
        <v>142</v>
      </c>
      <c r="B12" s="3">
        <f>AVERAGEIFS(tweetData!K:K,tweetData!F:F,Country!A12)</f>
        <v>5</v>
      </c>
      <c r="C12">
        <f>COUNTIFS(tweetData!$L:$L,C$1,tweetData!$F:$F,$A12)</f>
        <v>9</v>
      </c>
      <c r="D12">
        <f>COUNTIFS(tweetData!$L:$L,D$1,tweetData!$F:$F,$A12)</f>
        <v>3</v>
      </c>
      <c r="E12">
        <f>COUNTIFS(tweetData!$L:$L,E$1,tweetData!$F:$F,$A12)</f>
        <v>4</v>
      </c>
      <c r="F12">
        <f>SUM(C12:E12)</f>
        <v>16</v>
      </c>
      <c r="G12" s="4">
        <f>C12/$F12</f>
        <v>0.5625</v>
      </c>
      <c r="H12" s="4">
        <f>D12/$F12</f>
        <v>0.1875</v>
      </c>
      <c r="I12" s="4">
        <f>E12/$F12</f>
        <v>0.25</v>
      </c>
    </row>
    <row r="13" spans="1:9">
      <c r="A13" t="s">
        <v>164</v>
      </c>
      <c r="B13" s="3">
        <f>AVERAGEIFS(tweetData!K:K,tweetData!F:F,Country!A13)</f>
        <v>1.5789473684210527</v>
      </c>
      <c r="C13">
        <f>COUNTIFS(tweetData!$L:$L,C$1,tweetData!$F:$F,$A13)</f>
        <v>8</v>
      </c>
      <c r="D13">
        <f>COUNTIFS(tweetData!$L:$L,D$1,tweetData!$F:$F,$A13)</f>
        <v>4</v>
      </c>
      <c r="E13">
        <f>COUNTIFS(tweetData!$L:$L,E$1,tweetData!$F:$F,$A13)</f>
        <v>7</v>
      </c>
      <c r="F13">
        <f>SUM(C13:E13)</f>
        <v>19</v>
      </c>
      <c r="G13" s="4">
        <f>C13/$F13</f>
        <v>0.42105263157894735</v>
      </c>
      <c r="H13" s="4">
        <f>D13/$F13</f>
        <v>0.21052631578947367</v>
      </c>
      <c r="I13" s="4">
        <f>E13/$F13</f>
        <v>0.36842105263157893</v>
      </c>
    </row>
    <row r="14" spans="1:9">
      <c r="A14" t="s">
        <v>183</v>
      </c>
      <c r="B14" s="3">
        <f>AVERAGEIFS(tweetData!K:K,tweetData!F:F,Country!A14)</f>
        <v>-3.75</v>
      </c>
      <c r="C14">
        <f>COUNTIFS(tweetData!$L:$L,C$1,tweetData!$F:$F,$A14)</f>
        <v>1</v>
      </c>
      <c r="D14">
        <f>COUNTIFS(tweetData!$L:$L,D$1,tweetData!$F:$F,$A14)</f>
        <v>6</v>
      </c>
      <c r="E14">
        <f>COUNTIFS(tweetData!$L:$L,E$1,tweetData!$F:$F,$A14)</f>
        <v>9</v>
      </c>
      <c r="F14">
        <f>SUM(C14:E14)</f>
        <v>16</v>
      </c>
      <c r="G14" s="4">
        <f>C14/$F14</f>
        <v>6.25E-2</v>
      </c>
      <c r="H14" s="4">
        <f>D14/$F14</f>
        <v>0.375</v>
      </c>
      <c r="I14" s="4">
        <f>E14/$F14</f>
        <v>0.5625</v>
      </c>
    </row>
    <row r="15" spans="1:9">
      <c r="A15" t="s">
        <v>190</v>
      </c>
      <c r="B15" s="3">
        <f>AVERAGEIFS(tweetData!K:K,tweetData!F:F,Country!A15)</f>
        <v>3.3333333333333335</v>
      </c>
      <c r="C15">
        <f>COUNTIFS(tweetData!$L:$L,C$1,tweetData!$F:$F,$A15)</f>
        <v>2</v>
      </c>
      <c r="D15">
        <f>COUNTIFS(tweetData!$L:$L,D$1,tweetData!$F:$F,$A15)</f>
        <v>2</v>
      </c>
      <c r="E15">
        <f>COUNTIFS(tweetData!$L:$L,E$1,tweetData!$F:$F,$A15)</f>
        <v>5</v>
      </c>
      <c r="F15">
        <f>SUM(C15:E15)</f>
        <v>9</v>
      </c>
      <c r="G15" s="4">
        <f>C15/$F15</f>
        <v>0.22222222222222221</v>
      </c>
      <c r="H15" s="4">
        <f>D15/$F15</f>
        <v>0.22222222222222221</v>
      </c>
      <c r="I15" s="4">
        <f>E15/$F15</f>
        <v>0.55555555555555558</v>
      </c>
    </row>
    <row r="16" spans="1:9">
      <c r="A16" t="s">
        <v>195</v>
      </c>
      <c r="B16" s="3">
        <f>AVERAGEIFS(tweetData!K:K,tweetData!F:F,Country!A16)</f>
        <v>5</v>
      </c>
      <c r="C16">
        <f>COUNTIFS(tweetData!$L:$L,C$1,tweetData!$F:$F,$A16)</f>
        <v>1</v>
      </c>
      <c r="D16">
        <f>COUNTIFS(tweetData!$L:$L,D$1,tweetData!$F:$F,$A16)</f>
        <v>0</v>
      </c>
      <c r="E16">
        <f>COUNTIFS(tweetData!$L:$L,E$1,tweetData!$F:$F,$A16)</f>
        <v>1</v>
      </c>
      <c r="F16">
        <f>SUM(C16:E16)</f>
        <v>2</v>
      </c>
      <c r="G16" s="4">
        <f>C16/$F16</f>
        <v>0.5</v>
      </c>
      <c r="H16" s="4">
        <f>D16/$F16</f>
        <v>0</v>
      </c>
      <c r="I16" s="4">
        <f>E16/$F16</f>
        <v>0.5</v>
      </c>
    </row>
    <row r="17" spans="1:9">
      <c r="A17" t="s">
        <v>204</v>
      </c>
      <c r="B17" s="3">
        <f>AVERAGEIFS(tweetData!K:K,tweetData!F:F,Country!A17)</f>
        <v>-3.3333333333333335</v>
      </c>
      <c r="C17">
        <f>COUNTIFS(tweetData!$L:$L,C$1,tweetData!$F:$F,$A17)</f>
        <v>0</v>
      </c>
      <c r="D17">
        <f>COUNTIFS(tweetData!$L:$L,D$1,tweetData!$F:$F,$A17)</f>
        <v>1</v>
      </c>
      <c r="E17">
        <f>COUNTIFS(tweetData!$L:$L,E$1,tweetData!$F:$F,$A17)</f>
        <v>2</v>
      </c>
      <c r="F17">
        <f>SUM(C17:E17)</f>
        <v>3</v>
      </c>
      <c r="G17" s="4">
        <f>C17/$F17</f>
        <v>0</v>
      </c>
      <c r="H17" s="4">
        <f>D17/$F17</f>
        <v>0.33333333333333331</v>
      </c>
      <c r="I17" s="4">
        <f>E17/$F17</f>
        <v>0.66666666666666663</v>
      </c>
    </row>
    <row r="18" spans="1:9">
      <c r="A18" t="s">
        <v>215</v>
      </c>
      <c r="B18" s="3">
        <f>AVERAGEIFS(tweetData!K:K,tweetData!F:F,Country!A18)</f>
        <v>0.90909090909090906</v>
      </c>
      <c r="C18">
        <f>COUNTIFS(tweetData!$L:$L,C$1,tweetData!$F:$F,$A18)</f>
        <v>2</v>
      </c>
      <c r="D18">
        <f>COUNTIFS(tweetData!$L:$L,D$1,tweetData!$F:$F,$A18)</f>
        <v>1</v>
      </c>
      <c r="E18">
        <f>COUNTIFS(tweetData!$L:$L,E$1,tweetData!$F:$F,$A18)</f>
        <v>8</v>
      </c>
      <c r="F18">
        <f>SUM(C18:E18)</f>
        <v>11</v>
      </c>
      <c r="G18" s="4">
        <f>C18/$F18</f>
        <v>0.18181818181818182</v>
      </c>
      <c r="H18" s="4">
        <f>D18/$F18</f>
        <v>9.0909090909090912E-2</v>
      </c>
      <c r="I18" s="4">
        <f>E18/$F18</f>
        <v>0.72727272727272729</v>
      </c>
    </row>
    <row r="19" spans="1:9">
      <c r="A19" t="s">
        <v>238</v>
      </c>
      <c r="B19" s="3">
        <f>AVERAGEIFS(tweetData!K:K,tweetData!F:F,Country!A19)</f>
        <v>10</v>
      </c>
      <c r="C19">
        <f>COUNTIFS(tweetData!$L:$L,C$1,tweetData!$F:$F,$A19)</f>
        <v>1</v>
      </c>
      <c r="D19">
        <f>COUNTIFS(tweetData!$L:$L,D$1,tweetData!$F:$F,$A19)</f>
        <v>0</v>
      </c>
      <c r="E19">
        <f>COUNTIFS(tweetData!$L:$L,E$1,tweetData!$F:$F,$A19)</f>
        <v>0</v>
      </c>
      <c r="F19">
        <f>SUM(C19:E19)</f>
        <v>1</v>
      </c>
      <c r="G19" s="4">
        <f>C19/$F19</f>
        <v>1</v>
      </c>
      <c r="H19" s="4">
        <f>D19/$F19</f>
        <v>0</v>
      </c>
      <c r="I19" s="4">
        <f>E19/$F19</f>
        <v>0</v>
      </c>
    </row>
    <row r="20" spans="1:9">
      <c r="A20" t="s">
        <v>244</v>
      </c>
      <c r="B20" s="3">
        <f>AVERAGEIFS(tweetData!K:K,tweetData!F:F,Country!A20)</f>
        <v>1.1111111111111112</v>
      </c>
      <c r="C20">
        <f>COUNTIFS(tweetData!$L:$L,C$1,tweetData!$F:$F,$A20)</f>
        <v>3</v>
      </c>
      <c r="D20">
        <f>COUNTIFS(tweetData!$L:$L,D$1,tweetData!$F:$F,$A20)</f>
        <v>2</v>
      </c>
      <c r="E20">
        <f>COUNTIFS(tweetData!$L:$L,E$1,tweetData!$F:$F,$A20)</f>
        <v>4</v>
      </c>
      <c r="F20">
        <f>SUM(C20:E20)</f>
        <v>9</v>
      </c>
      <c r="G20" s="4">
        <f>C20/$F20</f>
        <v>0.33333333333333331</v>
      </c>
      <c r="H20" s="4">
        <f>D20/$F20</f>
        <v>0.22222222222222221</v>
      </c>
      <c r="I20" s="4">
        <f>E20/$F20</f>
        <v>0.44444444444444442</v>
      </c>
    </row>
    <row r="21" spans="1:9">
      <c r="A21" t="s">
        <v>255</v>
      </c>
      <c r="B21" s="3">
        <f>AVERAGEIFS(tweetData!K:K,tweetData!F:F,Country!A21)</f>
        <v>-8</v>
      </c>
      <c r="C21">
        <f>COUNTIFS(tweetData!$L:$L,C$1,tweetData!$F:$F,$A21)</f>
        <v>1</v>
      </c>
      <c r="D21">
        <f>COUNTIFS(tweetData!$L:$L,D$1,tweetData!$F:$F,$A21)</f>
        <v>2</v>
      </c>
      <c r="E21">
        <f>COUNTIFS(tweetData!$L:$L,E$1,tweetData!$F:$F,$A21)</f>
        <v>2</v>
      </c>
      <c r="F21">
        <f>SUM(C21:E21)</f>
        <v>5</v>
      </c>
      <c r="G21" s="4">
        <f>C21/$F21</f>
        <v>0.2</v>
      </c>
      <c r="H21" s="4">
        <f>D21/$F21</f>
        <v>0.4</v>
      </c>
      <c r="I21" s="4">
        <f>E21/$F21</f>
        <v>0.4</v>
      </c>
    </row>
    <row r="22" spans="1:9">
      <c r="A22" t="s">
        <v>265</v>
      </c>
      <c r="B22" s="3">
        <f>AVERAGEIFS(tweetData!K:K,tweetData!F:F,Country!A22)</f>
        <v>10</v>
      </c>
      <c r="C22">
        <f>COUNTIFS(tweetData!$L:$L,C$1,tweetData!$F:$F,$A22)</f>
        <v>1</v>
      </c>
      <c r="D22">
        <f>COUNTIFS(tweetData!$L:$L,D$1,tweetData!$F:$F,$A22)</f>
        <v>1</v>
      </c>
      <c r="E22">
        <f>COUNTIFS(tweetData!$L:$L,E$1,tweetData!$F:$F,$A22)</f>
        <v>0</v>
      </c>
      <c r="F22">
        <f>SUM(C22:E22)</f>
        <v>2</v>
      </c>
      <c r="G22" s="4">
        <f>C22/$F22</f>
        <v>0.5</v>
      </c>
      <c r="H22" s="4">
        <f>D22/$F22</f>
        <v>0.5</v>
      </c>
      <c r="I22" s="4">
        <f>E22/$F22</f>
        <v>0</v>
      </c>
    </row>
    <row r="23" spans="1:9">
      <c r="A23" t="s">
        <v>299</v>
      </c>
      <c r="B23" s="3">
        <f>AVERAGEIFS(tweetData!K:K,tweetData!F:F,Country!A23)</f>
        <v>-10</v>
      </c>
      <c r="C23">
        <f>COUNTIFS(tweetData!$L:$L,C$1,tweetData!$F:$F,$A23)</f>
        <v>0</v>
      </c>
      <c r="D23">
        <f>COUNTIFS(tweetData!$L:$L,D$1,tweetData!$F:$F,$A23)</f>
        <v>1</v>
      </c>
      <c r="E23">
        <f>COUNTIFS(tweetData!$L:$L,E$1,tweetData!$F:$F,$A23)</f>
        <v>0</v>
      </c>
      <c r="F23">
        <f>SUM(C23:E23)</f>
        <v>1</v>
      </c>
      <c r="G23" s="4">
        <f>C23/$F23</f>
        <v>0</v>
      </c>
      <c r="H23" s="4">
        <f>D23/$F23</f>
        <v>1</v>
      </c>
      <c r="I23" s="4">
        <f>E23/$F23</f>
        <v>0</v>
      </c>
    </row>
    <row r="24" spans="1:9">
      <c r="A24" t="s">
        <v>306</v>
      </c>
      <c r="B24" s="3">
        <f>AVERAGEIFS(tweetData!K:K,tweetData!F:F,Country!A24)</f>
        <v>-3.4545454545454546</v>
      </c>
      <c r="C24">
        <f>COUNTIFS(tweetData!$L:$L,C$1,tweetData!$F:$F,$A24)</f>
        <v>10</v>
      </c>
      <c r="D24">
        <f>COUNTIFS(tweetData!$L:$L,D$1,tweetData!$F:$F,$A24)</f>
        <v>20</v>
      </c>
      <c r="E24">
        <f>COUNTIFS(tweetData!$L:$L,E$1,tweetData!$F:$F,$A24)</f>
        <v>25</v>
      </c>
      <c r="F24">
        <f>SUM(C24:E24)</f>
        <v>55</v>
      </c>
      <c r="G24" s="4">
        <f>C24/$F24</f>
        <v>0.18181818181818182</v>
      </c>
      <c r="H24" s="4">
        <f>D24/$F24</f>
        <v>0.36363636363636365</v>
      </c>
      <c r="I24" s="4">
        <f>E24/$F24</f>
        <v>0.45454545454545453</v>
      </c>
    </row>
    <row r="25" spans="1:9">
      <c r="A25" t="s">
        <v>316</v>
      </c>
      <c r="B25" s="3">
        <f>AVERAGEIFS(tweetData!K:K,tweetData!F:F,Country!A25)</f>
        <v>0</v>
      </c>
      <c r="C25">
        <f>COUNTIFS(tweetData!$L:$L,C$1,tweetData!$F:$F,$A25)</f>
        <v>1</v>
      </c>
      <c r="D25">
        <f>COUNTIFS(tweetData!$L:$L,D$1,tweetData!$F:$F,$A25)</f>
        <v>1</v>
      </c>
      <c r="E25">
        <f>COUNTIFS(tweetData!$L:$L,E$1,tweetData!$F:$F,$A25)</f>
        <v>1</v>
      </c>
      <c r="F25">
        <f>SUM(C25:E25)</f>
        <v>3</v>
      </c>
      <c r="G25" s="4">
        <f>C25/$F25</f>
        <v>0.33333333333333331</v>
      </c>
      <c r="H25" s="4">
        <f>D25/$F25</f>
        <v>0.33333333333333331</v>
      </c>
      <c r="I25" s="4">
        <f>E25/$F25</f>
        <v>0.33333333333333331</v>
      </c>
    </row>
    <row r="26" spans="1:9">
      <c r="A26" t="s">
        <v>356</v>
      </c>
      <c r="B26" s="3">
        <f>AVERAGEIFS(tweetData!K:K,tweetData!F:F,Country!A26)</f>
        <v>2.5</v>
      </c>
      <c r="C26">
        <f>COUNTIFS(tweetData!$L:$L,C$1,tweetData!$F:$F,$A26)</f>
        <v>1</v>
      </c>
      <c r="D26">
        <f>COUNTIFS(tweetData!$L:$L,D$1,tweetData!$F:$F,$A26)</f>
        <v>0</v>
      </c>
      <c r="E26">
        <f>COUNTIFS(tweetData!$L:$L,E$1,tweetData!$F:$F,$A26)</f>
        <v>3</v>
      </c>
      <c r="F26">
        <f>SUM(C26:E26)</f>
        <v>4</v>
      </c>
      <c r="G26" s="4">
        <f>C26/$F26</f>
        <v>0.25</v>
      </c>
      <c r="H26" s="4">
        <f>D26/$F26</f>
        <v>0</v>
      </c>
      <c r="I26" s="4">
        <f>E26/$F26</f>
        <v>0.75</v>
      </c>
    </row>
    <row r="27" spans="1:9">
      <c r="A27" t="s">
        <v>369</v>
      </c>
      <c r="B27" s="3">
        <f>AVERAGEIFS(tweetData!K:K,tweetData!F:F,Country!A27)</f>
        <v>30</v>
      </c>
      <c r="C27">
        <f>COUNTIFS(tweetData!$L:$L,C$1,tweetData!$F:$F,$A27)</f>
        <v>1</v>
      </c>
      <c r="D27">
        <f>COUNTIFS(tweetData!$L:$L,D$1,tweetData!$F:$F,$A27)</f>
        <v>0</v>
      </c>
      <c r="E27">
        <f>COUNTIFS(tweetData!$L:$L,E$1,tweetData!$F:$F,$A27)</f>
        <v>0</v>
      </c>
      <c r="F27">
        <f>SUM(C27:E27)</f>
        <v>1</v>
      </c>
      <c r="G27" s="4">
        <f>C27/$F27</f>
        <v>1</v>
      </c>
      <c r="H27" s="4">
        <f>D27/$F27</f>
        <v>0</v>
      </c>
      <c r="I27" s="4">
        <f>E27/$F27</f>
        <v>0</v>
      </c>
    </row>
    <row r="28" spans="1:9">
      <c r="A28" t="s">
        <v>381</v>
      </c>
      <c r="B28" s="3">
        <f>AVERAGEIFS(tweetData!K:K,tweetData!F:F,Country!A28)</f>
        <v>5.7142857142857144</v>
      </c>
      <c r="C28">
        <f>COUNTIFS(tweetData!$L:$L,C$1,tweetData!$F:$F,$A28)</f>
        <v>4</v>
      </c>
      <c r="D28">
        <f>COUNTIFS(tweetData!$L:$L,D$1,tweetData!$F:$F,$A28)</f>
        <v>2</v>
      </c>
      <c r="E28">
        <f>COUNTIFS(tweetData!$L:$L,E$1,tweetData!$F:$F,$A28)</f>
        <v>1</v>
      </c>
      <c r="F28">
        <f>SUM(C28:E28)</f>
        <v>7</v>
      </c>
      <c r="G28" s="4">
        <f>C28/$F28</f>
        <v>0.5714285714285714</v>
      </c>
      <c r="H28" s="4">
        <f>D28/$F28</f>
        <v>0.2857142857142857</v>
      </c>
      <c r="I28" s="4">
        <f>E28/$F28</f>
        <v>0.14285714285714285</v>
      </c>
    </row>
    <row r="29" spans="1:9">
      <c r="A29" t="s">
        <v>392</v>
      </c>
      <c r="B29" s="3">
        <f>AVERAGEIFS(tweetData!K:K,tweetData!F:F,Country!A29)</f>
        <v>5</v>
      </c>
      <c r="C29">
        <f>COUNTIFS(tweetData!$L:$L,C$1,tweetData!$F:$F,$A29)</f>
        <v>1</v>
      </c>
      <c r="D29">
        <f>COUNTIFS(tweetData!$L:$L,D$1,tweetData!$F:$F,$A29)</f>
        <v>0</v>
      </c>
      <c r="E29">
        <f>COUNTIFS(tweetData!$L:$L,E$1,tweetData!$F:$F,$A29)</f>
        <v>1</v>
      </c>
      <c r="F29">
        <f>SUM(C29:E29)</f>
        <v>2</v>
      </c>
      <c r="G29" s="4">
        <f>C29/$F29</f>
        <v>0.5</v>
      </c>
      <c r="H29" s="4">
        <f>D29/$F29</f>
        <v>0</v>
      </c>
      <c r="I29" s="4">
        <f>E29/$F29</f>
        <v>0.5</v>
      </c>
    </row>
    <row r="30" spans="1:9">
      <c r="A30" t="s">
        <v>401</v>
      </c>
      <c r="B30" s="3">
        <f>AVERAGEIFS(tweetData!K:K,tweetData!F:F,Country!A30)</f>
        <v>3.3333333333333335</v>
      </c>
      <c r="C30">
        <f>COUNTIFS(tweetData!$L:$L,C$1,tweetData!$F:$F,$A30)</f>
        <v>1</v>
      </c>
      <c r="D30">
        <f>COUNTIFS(tweetData!$L:$L,D$1,tweetData!$F:$F,$A30)</f>
        <v>0</v>
      </c>
      <c r="E30">
        <f>COUNTIFS(tweetData!$L:$L,E$1,tweetData!$F:$F,$A30)</f>
        <v>2</v>
      </c>
      <c r="F30">
        <f>SUM(C30:E30)</f>
        <v>3</v>
      </c>
      <c r="G30" s="4">
        <f>C30/$F30</f>
        <v>0.33333333333333331</v>
      </c>
      <c r="H30" s="4">
        <f>D30/$F30</f>
        <v>0</v>
      </c>
      <c r="I30" s="4">
        <f>E30/$F30</f>
        <v>0.66666666666666663</v>
      </c>
    </row>
    <row r="31" spans="1:9">
      <c r="A31" t="s">
        <v>419</v>
      </c>
      <c r="B31" s="3">
        <f>AVERAGEIFS(tweetData!K:K,tweetData!F:F,Country!A31)</f>
        <v>3.3333333333333335</v>
      </c>
      <c r="C31">
        <f>COUNTIFS(tweetData!$L:$L,C$1,tweetData!$F:$F,$A31)</f>
        <v>2</v>
      </c>
      <c r="D31">
        <f>COUNTIFS(tweetData!$L:$L,D$1,tweetData!$F:$F,$A31)</f>
        <v>1</v>
      </c>
      <c r="E31">
        <f>COUNTIFS(tweetData!$L:$L,E$1,tweetData!$F:$F,$A31)</f>
        <v>0</v>
      </c>
      <c r="F31">
        <f>SUM(C31:E31)</f>
        <v>3</v>
      </c>
      <c r="G31" s="4">
        <f>C31/$F31</f>
        <v>0.66666666666666663</v>
      </c>
      <c r="H31" s="4">
        <f>D31/$F31</f>
        <v>0.33333333333333331</v>
      </c>
      <c r="I31" s="4">
        <f>E31/$F31</f>
        <v>0</v>
      </c>
    </row>
    <row r="32" spans="1:9">
      <c r="A32" t="s">
        <v>457</v>
      </c>
      <c r="B32" s="3">
        <f>AVERAGEIFS(tweetData!K:K,tweetData!F:F,Country!A32)</f>
        <v>-2.5</v>
      </c>
      <c r="C32">
        <f>COUNTIFS(tweetData!$L:$L,C$1,tweetData!$F:$F,$A32)</f>
        <v>2</v>
      </c>
      <c r="D32">
        <f>COUNTIFS(tweetData!$L:$L,D$1,tweetData!$F:$F,$A32)</f>
        <v>3</v>
      </c>
      <c r="E32">
        <f>COUNTIFS(tweetData!$L:$L,E$1,tweetData!$F:$F,$A32)</f>
        <v>7</v>
      </c>
      <c r="F32">
        <f>SUM(C32:E32)</f>
        <v>12</v>
      </c>
      <c r="G32" s="4">
        <f>C32/$F32</f>
        <v>0.16666666666666666</v>
      </c>
      <c r="H32" s="4">
        <f>D32/$F32</f>
        <v>0.25</v>
      </c>
      <c r="I32" s="4">
        <f>E32/$F32</f>
        <v>0.58333333333333337</v>
      </c>
    </row>
    <row r="33" spans="1:9">
      <c r="A33" t="s">
        <v>526</v>
      </c>
      <c r="B33" s="3">
        <f>AVERAGEIFS(tweetData!K:K,tweetData!F:F,Country!A33)</f>
        <v>20</v>
      </c>
      <c r="C33">
        <f>COUNTIFS(tweetData!$L:$L,C$1,tweetData!$F:$F,$A33)</f>
        <v>1</v>
      </c>
      <c r="D33">
        <f>COUNTIFS(tweetData!$L:$L,D$1,tweetData!$F:$F,$A33)</f>
        <v>0</v>
      </c>
      <c r="E33">
        <f>COUNTIFS(tweetData!$L:$L,E$1,tweetData!$F:$F,$A33)</f>
        <v>0</v>
      </c>
      <c r="F33">
        <f>SUM(C33:E33)</f>
        <v>1</v>
      </c>
      <c r="G33" s="4">
        <f>C33/$F33</f>
        <v>1</v>
      </c>
      <c r="H33" s="4">
        <f>D33/$F33</f>
        <v>0</v>
      </c>
      <c r="I33" s="4">
        <f>E33/$F33</f>
        <v>0</v>
      </c>
    </row>
    <row r="34" spans="1:9">
      <c r="A34" t="s">
        <v>608</v>
      </c>
      <c r="B34" s="3">
        <f>AVERAGEIFS(tweetData!K:K,tweetData!F:F,Country!A34)</f>
        <v>10</v>
      </c>
      <c r="C34">
        <f>COUNTIFS(tweetData!$L:$L,C$1,tweetData!$F:$F,$A34)</f>
        <v>1</v>
      </c>
      <c r="D34">
        <f>COUNTIFS(tweetData!$L:$L,D$1,tweetData!$F:$F,$A34)</f>
        <v>0</v>
      </c>
      <c r="E34">
        <f>COUNTIFS(tweetData!$L:$L,E$1,tweetData!$F:$F,$A34)</f>
        <v>0</v>
      </c>
      <c r="F34">
        <f>SUM(C34:E34)</f>
        <v>1</v>
      </c>
      <c r="G34" s="4">
        <f>C34/$F34</f>
        <v>1</v>
      </c>
      <c r="H34" s="4">
        <f>D34/$F34</f>
        <v>0</v>
      </c>
      <c r="I34" s="4">
        <f>E34/$F34</f>
        <v>0</v>
      </c>
    </row>
    <row r="35" spans="1:9">
      <c r="A35" t="s">
        <v>635</v>
      </c>
      <c r="B35" s="3">
        <f>AVERAGEIFS(tweetData!K:K,tweetData!F:F,Country!A35)</f>
        <v>-10</v>
      </c>
      <c r="C35">
        <f>COUNTIFS(tweetData!$L:$L,C$1,tweetData!$F:$F,$A35)</f>
        <v>0</v>
      </c>
      <c r="D35">
        <f>COUNTIFS(tweetData!$L:$L,D$1,tweetData!$F:$F,$A35)</f>
        <v>1</v>
      </c>
      <c r="E35">
        <f>COUNTIFS(tweetData!$L:$L,E$1,tweetData!$F:$F,$A35)</f>
        <v>0</v>
      </c>
      <c r="F35">
        <f>SUM(C35:E35)</f>
        <v>1</v>
      </c>
      <c r="G35" s="4">
        <f>C35/$F35</f>
        <v>0</v>
      </c>
      <c r="H35" s="4">
        <f>D35/$F35</f>
        <v>1</v>
      </c>
      <c r="I35" s="4">
        <f>E35/$F35</f>
        <v>0</v>
      </c>
    </row>
    <row r="36" spans="1:9">
      <c r="A36" t="s">
        <v>676</v>
      </c>
      <c r="B36" s="3">
        <f>AVERAGEIFS(tweetData!K:K,tweetData!F:F,Country!A36)</f>
        <v>0</v>
      </c>
      <c r="C36">
        <f>COUNTIFS(tweetData!$L:$L,C$1,tweetData!$F:$F,$A36)</f>
        <v>0</v>
      </c>
      <c r="D36">
        <f>COUNTIFS(tweetData!$L:$L,D$1,tweetData!$F:$F,$A36)</f>
        <v>0</v>
      </c>
      <c r="E36">
        <f>COUNTIFS(tweetData!$L:$L,E$1,tweetData!$F:$F,$A36)</f>
        <v>1</v>
      </c>
      <c r="F36">
        <f>SUM(C36:E36)</f>
        <v>1</v>
      </c>
      <c r="G36" s="4">
        <f>C36/$F36</f>
        <v>0</v>
      </c>
      <c r="H36" s="4">
        <f>D36/$F36</f>
        <v>0</v>
      </c>
      <c r="I36" s="4">
        <f>E36/$F36</f>
        <v>1</v>
      </c>
    </row>
    <row r="37" spans="1:9">
      <c r="A37" t="s">
        <v>691</v>
      </c>
      <c r="B37" s="3">
        <f>AVERAGEIFS(tweetData!K:K,tweetData!F:F,Country!A37)</f>
        <v>-5</v>
      </c>
      <c r="C37">
        <f>COUNTIFS(tweetData!$L:$L,C$1,tweetData!$F:$F,$A37)</f>
        <v>0</v>
      </c>
      <c r="D37">
        <f>COUNTIFS(tweetData!$L:$L,D$1,tweetData!$F:$F,$A37)</f>
        <v>3</v>
      </c>
      <c r="E37">
        <f>COUNTIFS(tweetData!$L:$L,E$1,tweetData!$F:$F,$A37)</f>
        <v>3</v>
      </c>
      <c r="F37">
        <f>SUM(C37:E37)</f>
        <v>6</v>
      </c>
      <c r="G37" s="4">
        <f>C37/$F37</f>
        <v>0</v>
      </c>
      <c r="H37" s="4">
        <f>D37/$F37</f>
        <v>0.5</v>
      </c>
      <c r="I37" s="4">
        <f>E37/$F37</f>
        <v>0.5</v>
      </c>
    </row>
    <row r="38" spans="1:9">
      <c r="A38" t="s">
        <v>716</v>
      </c>
      <c r="B38" s="3">
        <f>AVERAGEIFS(tweetData!K:K,tweetData!F:F,Country!A38)</f>
        <v>-10</v>
      </c>
      <c r="C38">
        <f>COUNTIFS(tweetData!$L:$L,C$1,tweetData!$F:$F,$A38)</f>
        <v>1</v>
      </c>
      <c r="D38">
        <f>COUNTIFS(tweetData!$L:$L,D$1,tweetData!$F:$F,$A38)</f>
        <v>1</v>
      </c>
      <c r="E38">
        <f>COUNTIFS(tweetData!$L:$L,E$1,tweetData!$F:$F,$A38)</f>
        <v>0</v>
      </c>
      <c r="F38">
        <f>SUM(C38:E38)</f>
        <v>2</v>
      </c>
      <c r="G38" s="4">
        <f>C38/$F38</f>
        <v>0.5</v>
      </c>
      <c r="H38" s="4">
        <f>D38/$F38</f>
        <v>0.5</v>
      </c>
      <c r="I38" s="4">
        <f>E38/$F38</f>
        <v>0</v>
      </c>
    </row>
    <row r="39" spans="1:9">
      <c r="A39" t="s">
        <v>755</v>
      </c>
      <c r="B39" s="3">
        <f>AVERAGEIFS(tweetData!K:K,tweetData!F:F,Country!A39)</f>
        <v>-5</v>
      </c>
      <c r="C39">
        <f>COUNTIFS(tweetData!$L:$L,C$1,tweetData!$F:$F,$A39)</f>
        <v>1</v>
      </c>
      <c r="D39">
        <f>COUNTIFS(tweetData!$L:$L,D$1,tweetData!$F:$F,$A39)</f>
        <v>1</v>
      </c>
      <c r="E39">
        <f>COUNTIFS(tweetData!$L:$L,E$1,tweetData!$F:$F,$A39)</f>
        <v>0</v>
      </c>
      <c r="F39">
        <f>SUM(C39:E39)</f>
        <v>2</v>
      </c>
      <c r="G39" s="4">
        <f>C39/$F39</f>
        <v>0.5</v>
      </c>
      <c r="H39" s="4">
        <f>D39/$F39</f>
        <v>0.5</v>
      </c>
      <c r="I39" s="4">
        <f>E39/$F39</f>
        <v>0</v>
      </c>
    </row>
    <row r="40" spans="1:9">
      <c r="A40" t="s">
        <v>801</v>
      </c>
      <c r="B40" s="3">
        <f>AVERAGEIFS(tweetData!K:K,tweetData!F:F,Country!A40)</f>
        <v>11.666666666666666</v>
      </c>
      <c r="C40">
        <f>COUNTIFS(tweetData!$L:$L,C$1,tweetData!$F:$F,$A40)</f>
        <v>4</v>
      </c>
      <c r="D40">
        <f>COUNTIFS(tweetData!$L:$L,D$1,tweetData!$F:$F,$A40)</f>
        <v>0</v>
      </c>
      <c r="E40">
        <f>COUNTIFS(tweetData!$L:$L,E$1,tweetData!$F:$F,$A40)</f>
        <v>2</v>
      </c>
      <c r="F40">
        <f>SUM(C40:E40)</f>
        <v>6</v>
      </c>
      <c r="G40" s="4">
        <f>C40/$F40</f>
        <v>0.66666666666666663</v>
      </c>
      <c r="H40" s="4">
        <f>D40/$F40</f>
        <v>0</v>
      </c>
      <c r="I40" s="4">
        <f>E40/$F40</f>
        <v>0.33333333333333331</v>
      </c>
    </row>
    <row r="41" spans="1:9">
      <c r="A41" t="s">
        <v>830</v>
      </c>
      <c r="B41" s="3">
        <f>AVERAGEIFS(tweetData!K:K,tweetData!F:F,Country!A41)</f>
        <v>5</v>
      </c>
      <c r="C41">
        <f>COUNTIFS(tweetData!$L:$L,C$1,tweetData!$F:$F,$A41)</f>
        <v>4</v>
      </c>
      <c r="D41">
        <f>COUNTIFS(tweetData!$L:$L,D$1,tweetData!$F:$F,$A41)</f>
        <v>1</v>
      </c>
      <c r="E41">
        <f>COUNTIFS(tweetData!$L:$L,E$1,tweetData!$F:$F,$A41)</f>
        <v>7</v>
      </c>
      <c r="F41">
        <f>SUM(C41:E41)</f>
        <v>12</v>
      </c>
      <c r="G41" s="4">
        <f>C41/$F41</f>
        <v>0.33333333333333331</v>
      </c>
      <c r="H41" s="4">
        <f>D41/$F41</f>
        <v>8.3333333333333329E-2</v>
      </c>
      <c r="I41" s="4">
        <f>E41/$F41</f>
        <v>0.58333333333333337</v>
      </c>
    </row>
    <row r="42" spans="1:9">
      <c r="A42" t="s">
        <v>922</v>
      </c>
      <c r="B42" s="3">
        <f>AVERAGEIFS(tweetData!K:K,tweetData!F:F,Country!A42)</f>
        <v>-4.4444444444444446</v>
      </c>
      <c r="C42">
        <f>COUNTIFS(tweetData!$L:$L,C$1,tweetData!$F:$F,$A42)</f>
        <v>1</v>
      </c>
      <c r="D42">
        <f>COUNTIFS(tweetData!$L:$L,D$1,tweetData!$F:$F,$A42)</f>
        <v>4</v>
      </c>
      <c r="E42">
        <f>COUNTIFS(tweetData!$L:$L,E$1,tweetData!$F:$F,$A42)</f>
        <v>4</v>
      </c>
      <c r="F42">
        <f>SUM(C42:E42)</f>
        <v>9</v>
      </c>
      <c r="G42" s="4">
        <f>C42/$F42</f>
        <v>0.1111111111111111</v>
      </c>
      <c r="H42" s="4">
        <f>D42/$F42</f>
        <v>0.44444444444444442</v>
      </c>
      <c r="I42" s="4">
        <f>E42/$F42</f>
        <v>0.44444444444444442</v>
      </c>
    </row>
    <row r="43" spans="1:9">
      <c r="A43" t="s">
        <v>931</v>
      </c>
      <c r="B43" s="3">
        <f>AVERAGEIFS(tweetData!K:K,tweetData!F:F,Country!A43)</f>
        <v>-10</v>
      </c>
      <c r="C43">
        <f>COUNTIFS(tweetData!$L:$L,C$1,tweetData!$F:$F,$A43)</f>
        <v>0</v>
      </c>
      <c r="D43">
        <f>COUNTIFS(tweetData!$L:$L,D$1,tweetData!$F:$F,$A43)</f>
        <v>1</v>
      </c>
      <c r="E43">
        <f>COUNTIFS(tweetData!$L:$L,E$1,tweetData!$F:$F,$A43)</f>
        <v>0</v>
      </c>
      <c r="F43">
        <f>SUM(C43:E43)</f>
        <v>1</v>
      </c>
      <c r="G43" s="4">
        <f>C43/$F43</f>
        <v>0</v>
      </c>
      <c r="H43" s="4">
        <f>D43/$F43</f>
        <v>1</v>
      </c>
      <c r="I43" s="4">
        <f>E43/$F43</f>
        <v>0</v>
      </c>
    </row>
    <row r="44" spans="1:9">
      <c r="A44" t="s">
        <v>948</v>
      </c>
      <c r="B44" s="3">
        <f>AVERAGEIFS(tweetData!K:K,tweetData!F:F,Country!A44)</f>
        <v>5</v>
      </c>
      <c r="C44">
        <f>COUNTIFS(tweetData!$L:$L,C$1,tweetData!$F:$F,$A44)</f>
        <v>1</v>
      </c>
      <c r="D44">
        <f>COUNTIFS(tweetData!$L:$L,D$1,tweetData!$F:$F,$A44)</f>
        <v>0</v>
      </c>
      <c r="E44">
        <f>COUNTIFS(tweetData!$L:$L,E$1,tweetData!$F:$F,$A44)</f>
        <v>1</v>
      </c>
      <c r="F44">
        <f>SUM(C44:E44)</f>
        <v>2</v>
      </c>
      <c r="G44" s="4">
        <f>C44/$F44</f>
        <v>0.5</v>
      </c>
      <c r="H44" s="4">
        <f>D44/$F44</f>
        <v>0</v>
      </c>
      <c r="I44" s="4">
        <f>E44/$F44</f>
        <v>0.5</v>
      </c>
    </row>
    <row r="45" spans="1:9">
      <c r="A45" t="s">
        <v>954</v>
      </c>
      <c r="B45" s="3">
        <f>AVERAGEIFS(tweetData!K:K,tweetData!F:F,Country!A45)</f>
        <v>-5</v>
      </c>
      <c r="C45">
        <f>COUNTIFS(tweetData!$L:$L,C$1,tweetData!$F:$F,$A45)</f>
        <v>0</v>
      </c>
      <c r="D45">
        <f>COUNTIFS(tweetData!$L:$L,D$1,tweetData!$F:$F,$A45)</f>
        <v>1</v>
      </c>
      <c r="E45">
        <f>COUNTIFS(tweetData!$L:$L,E$1,tweetData!$F:$F,$A45)</f>
        <v>1</v>
      </c>
      <c r="F45">
        <f>SUM(C45:E45)</f>
        <v>2</v>
      </c>
      <c r="G45" s="4">
        <f>C45/$F45</f>
        <v>0</v>
      </c>
      <c r="H45" s="4">
        <f>D45/$F45</f>
        <v>0.5</v>
      </c>
      <c r="I45" s="4">
        <f>E45/$F45</f>
        <v>0.5</v>
      </c>
    </row>
    <row r="46" spans="1:9">
      <c r="A46" t="s">
        <v>979</v>
      </c>
      <c r="B46" s="3">
        <f>AVERAGEIFS(tweetData!K:K,tweetData!F:F,Country!A46)</f>
        <v>0</v>
      </c>
      <c r="C46">
        <f>COUNTIFS(tweetData!$L:$L,C$1,tweetData!$F:$F,$A46)</f>
        <v>1</v>
      </c>
      <c r="D46">
        <f>COUNTIFS(tweetData!$L:$L,D$1,tweetData!$F:$F,$A46)</f>
        <v>1</v>
      </c>
      <c r="E46">
        <f>COUNTIFS(tweetData!$L:$L,E$1,tweetData!$F:$F,$A46)</f>
        <v>1</v>
      </c>
      <c r="F46">
        <f>SUM(C46:E46)</f>
        <v>3</v>
      </c>
      <c r="G46" s="4">
        <f>C46/$F46</f>
        <v>0.33333333333333331</v>
      </c>
      <c r="H46" s="4">
        <f>D46/$F46</f>
        <v>0.33333333333333331</v>
      </c>
      <c r="I46" s="4">
        <f>E46/$F46</f>
        <v>0.33333333333333331</v>
      </c>
    </row>
    <row r="47" spans="1:9">
      <c r="A47" t="s">
        <v>1011</v>
      </c>
      <c r="B47" s="3">
        <f>AVERAGEIFS(tweetData!K:K,tweetData!F:F,Country!A47)</f>
        <v>-7.5</v>
      </c>
      <c r="C47">
        <f>COUNTIFS(tweetData!$L:$L,C$1,tweetData!$F:$F,$A47)</f>
        <v>1</v>
      </c>
      <c r="D47">
        <f>COUNTIFS(tweetData!$L:$L,D$1,tweetData!$F:$F,$A47)</f>
        <v>3</v>
      </c>
      <c r="E47">
        <f>COUNTIFS(tweetData!$L:$L,E$1,tweetData!$F:$F,$A47)</f>
        <v>0</v>
      </c>
      <c r="F47">
        <f>SUM(C47:E47)</f>
        <v>4</v>
      </c>
      <c r="G47" s="4">
        <f>C47/$F47</f>
        <v>0.25</v>
      </c>
      <c r="H47" s="4">
        <f>D47/$F47</f>
        <v>0.75</v>
      </c>
      <c r="I47" s="4">
        <f>E47/$F47</f>
        <v>0</v>
      </c>
    </row>
    <row r="48" spans="1:9">
      <c r="A48" t="s">
        <v>1025</v>
      </c>
      <c r="B48" s="3">
        <f>AVERAGEIFS(tweetData!K:K,tweetData!F:F,Country!A48)</f>
        <v>0</v>
      </c>
      <c r="C48">
        <f>COUNTIFS(tweetData!$L:$L,C$1,tweetData!$F:$F,$A48)</f>
        <v>0</v>
      </c>
      <c r="D48">
        <f>COUNTIFS(tweetData!$L:$L,D$1,tweetData!$F:$F,$A48)</f>
        <v>0</v>
      </c>
      <c r="E48">
        <f>COUNTIFS(tweetData!$L:$L,E$1,tweetData!$F:$F,$A48)</f>
        <v>1</v>
      </c>
      <c r="F48">
        <f>SUM(C48:E48)</f>
        <v>1</v>
      </c>
      <c r="G48" s="4">
        <f>C48/$F48</f>
        <v>0</v>
      </c>
      <c r="H48" s="4">
        <f>D48/$F48</f>
        <v>0</v>
      </c>
      <c r="I48" s="4">
        <f>E48/$F48</f>
        <v>1</v>
      </c>
    </row>
    <row r="49" spans="1:9">
      <c r="A49" t="s">
        <v>1055</v>
      </c>
      <c r="B49" s="3">
        <f>AVERAGEIFS(tweetData!K:K,tweetData!F:F,Country!A49)</f>
        <v>-10</v>
      </c>
      <c r="C49">
        <f>COUNTIFS(tweetData!$L:$L,C$1,tweetData!$F:$F,$A49)</f>
        <v>0</v>
      </c>
      <c r="D49">
        <f>COUNTIFS(tweetData!$L:$L,D$1,tweetData!$F:$F,$A49)</f>
        <v>1</v>
      </c>
      <c r="E49">
        <f>COUNTIFS(tweetData!$L:$L,E$1,tweetData!$F:$F,$A49)</f>
        <v>1</v>
      </c>
      <c r="F49">
        <f>SUM(C49:E49)</f>
        <v>2</v>
      </c>
      <c r="G49" s="4">
        <f>C49/$F49</f>
        <v>0</v>
      </c>
      <c r="H49" s="4">
        <f>D49/$F49</f>
        <v>0.5</v>
      </c>
      <c r="I49" s="4">
        <f>E49/$F49</f>
        <v>0.5</v>
      </c>
    </row>
    <row r="50" spans="1:9">
      <c r="A50" t="s">
        <v>1169</v>
      </c>
      <c r="B50" s="3">
        <f>AVERAGEIFS(tweetData!K:K,tweetData!F:F,Country!A50)</f>
        <v>4</v>
      </c>
      <c r="C50">
        <f>COUNTIFS(tweetData!$L:$L,C$1,tweetData!$F:$F,$A50)</f>
        <v>3</v>
      </c>
      <c r="D50">
        <f>COUNTIFS(tweetData!$L:$L,D$1,tweetData!$F:$F,$A50)</f>
        <v>1</v>
      </c>
      <c r="E50">
        <f>COUNTIFS(tweetData!$L:$L,E$1,tweetData!$F:$F,$A50)</f>
        <v>1</v>
      </c>
      <c r="F50">
        <f>SUM(C50:E50)</f>
        <v>5</v>
      </c>
      <c r="G50" s="4">
        <f>C50/$F50</f>
        <v>0.6</v>
      </c>
      <c r="H50" s="4">
        <f>D50/$F50</f>
        <v>0.2</v>
      </c>
      <c r="I50" s="4">
        <f>E50/$F50</f>
        <v>0.2</v>
      </c>
    </row>
    <row r="51" spans="1:9">
      <c r="A51" t="s">
        <v>1177</v>
      </c>
      <c r="B51" s="3">
        <f>AVERAGEIFS(tweetData!K:K,tweetData!F:F,Country!A51)</f>
        <v>0</v>
      </c>
      <c r="C51">
        <f>COUNTIFS(tweetData!$L:$L,C$1,tweetData!$F:$F,$A51)</f>
        <v>0</v>
      </c>
      <c r="D51">
        <f>COUNTIFS(tweetData!$L:$L,D$1,tweetData!$F:$F,$A51)</f>
        <v>0</v>
      </c>
      <c r="E51">
        <f>COUNTIFS(tweetData!$L:$L,E$1,tweetData!$F:$F,$A51)</f>
        <v>2</v>
      </c>
      <c r="F51">
        <f>SUM(C51:E51)</f>
        <v>2</v>
      </c>
      <c r="G51" s="4">
        <f>C51/$F51</f>
        <v>0</v>
      </c>
      <c r="H51" s="4">
        <f>D51/$F51</f>
        <v>0</v>
      </c>
      <c r="I51" s="4">
        <f>E51/$F51</f>
        <v>1</v>
      </c>
    </row>
    <row r="52" spans="1:9">
      <c r="A52" t="s">
        <v>1212</v>
      </c>
      <c r="B52" s="3">
        <f>AVERAGEIFS(tweetData!K:K,tweetData!F:F,Country!A52)</f>
        <v>-3.3333333333333335</v>
      </c>
      <c r="C52">
        <f>COUNTIFS(tweetData!$L:$L,C$1,tweetData!$F:$F,$A52)</f>
        <v>2</v>
      </c>
      <c r="D52">
        <f>COUNTIFS(tweetData!$L:$L,D$1,tweetData!$F:$F,$A52)</f>
        <v>2</v>
      </c>
      <c r="E52">
        <f>COUNTIFS(tweetData!$L:$L,E$1,tweetData!$F:$F,$A52)</f>
        <v>2</v>
      </c>
      <c r="F52">
        <f>SUM(C52:E52)</f>
        <v>6</v>
      </c>
      <c r="G52" s="4">
        <f>C52/$F52</f>
        <v>0.33333333333333331</v>
      </c>
      <c r="H52" s="4">
        <f>D52/$F52</f>
        <v>0.33333333333333331</v>
      </c>
      <c r="I52" s="4">
        <f>E52/$F52</f>
        <v>0.33333333333333331</v>
      </c>
    </row>
    <row r="53" spans="1:9">
      <c r="A53" t="s">
        <v>1299</v>
      </c>
      <c r="B53" s="3">
        <f>AVERAGEIFS(tweetData!K:K,tweetData!F:F,Country!A53)</f>
        <v>0</v>
      </c>
      <c r="C53">
        <f>COUNTIFS(tweetData!$L:$L,C$1,tweetData!$F:$F,$A53)</f>
        <v>0</v>
      </c>
      <c r="D53">
        <f>COUNTIFS(tweetData!$L:$L,D$1,tweetData!$F:$F,$A53)</f>
        <v>0</v>
      </c>
      <c r="E53">
        <f>COUNTIFS(tweetData!$L:$L,E$1,tweetData!$F:$F,$A53)</f>
        <v>2</v>
      </c>
      <c r="F53">
        <f>SUM(C53:E53)</f>
        <v>2</v>
      </c>
      <c r="G53" s="4">
        <f>C53/$F53</f>
        <v>0</v>
      </c>
      <c r="H53" s="4">
        <f>D53/$F53</f>
        <v>0</v>
      </c>
      <c r="I53" s="4">
        <f>E53/$F53</f>
        <v>1</v>
      </c>
    </row>
    <row r="54" spans="1:9">
      <c r="A54" t="s">
        <v>1337</v>
      </c>
      <c r="B54" s="3">
        <f>AVERAGEIFS(tweetData!K:K,tweetData!F:F,Country!A54)</f>
        <v>-10</v>
      </c>
      <c r="C54">
        <f>COUNTIFS(tweetData!$L:$L,C$1,tweetData!$F:$F,$A54)</f>
        <v>0</v>
      </c>
      <c r="D54">
        <f>COUNTIFS(tweetData!$L:$L,D$1,tweetData!$F:$F,$A54)</f>
        <v>1</v>
      </c>
      <c r="E54">
        <f>COUNTIFS(tweetData!$L:$L,E$1,tweetData!$F:$F,$A54)</f>
        <v>0</v>
      </c>
      <c r="F54">
        <f>SUM(C54:E54)</f>
        <v>1</v>
      </c>
      <c r="G54" s="4">
        <f>C54/$F54</f>
        <v>0</v>
      </c>
      <c r="H54" s="4">
        <f>D54/$F54</f>
        <v>1</v>
      </c>
      <c r="I54" s="4">
        <f>E54/$F54</f>
        <v>0</v>
      </c>
    </row>
    <row r="55" spans="1:9">
      <c r="A55" t="s">
        <v>1403</v>
      </c>
      <c r="B55" s="3">
        <f>AVERAGEIFS(tweetData!K:K,tweetData!F:F,Country!A55)</f>
        <v>-6.666666666666667</v>
      </c>
      <c r="C55">
        <f>COUNTIFS(tweetData!$L:$L,C$1,tweetData!$F:$F,$A55)</f>
        <v>0</v>
      </c>
      <c r="D55">
        <f>COUNTIFS(tweetData!$L:$L,D$1,tweetData!$F:$F,$A55)</f>
        <v>1</v>
      </c>
      <c r="E55">
        <f>COUNTIFS(tweetData!$L:$L,E$1,tweetData!$F:$F,$A55)</f>
        <v>2</v>
      </c>
      <c r="F55">
        <f>SUM(C55:E55)</f>
        <v>3</v>
      </c>
      <c r="G55" s="4">
        <f>C55/$F55</f>
        <v>0</v>
      </c>
      <c r="H55" s="4">
        <f>D55/$F55</f>
        <v>0.33333333333333331</v>
      </c>
      <c r="I55" s="4">
        <f>E55/$F55</f>
        <v>0.66666666666666663</v>
      </c>
    </row>
    <row r="56" spans="1:9">
      <c r="A56" t="s">
        <v>1509</v>
      </c>
      <c r="B56" s="3">
        <f>AVERAGEIFS(tweetData!K:K,tweetData!F:F,Country!A56)</f>
        <v>20</v>
      </c>
      <c r="C56">
        <f>COUNTIFS(tweetData!$L:$L,C$1,tweetData!$F:$F,$A56)</f>
        <v>1</v>
      </c>
      <c r="D56">
        <f>COUNTIFS(tweetData!$L:$L,D$1,tweetData!$F:$F,$A56)</f>
        <v>0</v>
      </c>
      <c r="E56">
        <f>COUNTIFS(tweetData!$L:$L,E$1,tweetData!$F:$F,$A56)</f>
        <v>0</v>
      </c>
      <c r="F56">
        <f>SUM(C56:E56)</f>
        <v>1</v>
      </c>
      <c r="G56" s="4">
        <f>C56/$F56</f>
        <v>1</v>
      </c>
      <c r="H56" s="4">
        <f>D56/$F56</f>
        <v>0</v>
      </c>
      <c r="I56" s="4">
        <f>E56/$F56</f>
        <v>0</v>
      </c>
    </row>
    <row r="57" spans="1:9">
      <c r="A57" t="s">
        <v>1527</v>
      </c>
      <c r="B57" s="3">
        <f>AVERAGEIFS(tweetData!K:K,tweetData!F:F,Country!A57)</f>
        <v>0</v>
      </c>
      <c r="C57">
        <f>COUNTIFS(tweetData!$L:$L,C$1,tweetData!$F:$F,$A57)</f>
        <v>0</v>
      </c>
      <c r="D57">
        <f>COUNTIFS(tweetData!$L:$L,D$1,tweetData!$F:$F,$A57)</f>
        <v>0</v>
      </c>
      <c r="E57">
        <f>COUNTIFS(tweetData!$L:$L,E$1,tweetData!$F:$F,$A57)</f>
        <v>2</v>
      </c>
      <c r="F57">
        <f>SUM(C57:E57)</f>
        <v>2</v>
      </c>
      <c r="G57" s="4">
        <f>C57/$F57</f>
        <v>0</v>
      </c>
      <c r="H57" s="4">
        <f>D57/$F57</f>
        <v>0</v>
      </c>
      <c r="I57" s="4">
        <f>E57/$F57</f>
        <v>1</v>
      </c>
    </row>
    <row r="58" spans="1:9">
      <c r="A58" t="s">
        <v>1531</v>
      </c>
      <c r="B58" s="3">
        <f>AVERAGEIFS(tweetData!K:K,tweetData!F:F,Country!A58)</f>
        <v>-5</v>
      </c>
      <c r="C58">
        <f>COUNTIFS(tweetData!$L:$L,C$1,tweetData!$F:$F,$A58)</f>
        <v>0</v>
      </c>
      <c r="D58">
        <f>COUNTIFS(tweetData!$L:$L,D$1,tweetData!$F:$F,$A58)</f>
        <v>2</v>
      </c>
      <c r="E58">
        <f>COUNTIFS(tweetData!$L:$L,E$1,tweetData!$F:$F,$A58)</f>
        <v>2</v>
      </c>
      <c r="F58">
        <f>SUM(C58:E58)</f>
        <v>4</v>
      </c>
      <c r="G58" s="4">
        <f>C58/$F58</f>
        <v>0</v>
      </c>
      <c r="H58" s="4">
        <f>D58/$F58</f>
        <v>0.5</v>
      </c>
      <c r="I58" s="4">
        <f>E58/$F58</f>
        <v>0.5</v>
      </c>
    </row>
    <row r="59" spans="1:9">
      <c r="A59" t="s">
        <v>1547</v>
      </c>
      <c r="B59" s="3">
        <f>AVERAGEIFS(tweetData!K:K,tweetData!F:F,Country!A59)</f>
        <v>0</v>
      </c>
      <c r="C59">
        <f>COUNTIFS(tweetData!$L:$L,C$1,tweetData!$F:$F,$A59)</f>
        <v>0</v>
      </c>
      <c r="D59">
        <f>COUNTIFS(tweetData!$L:$L,D$1,tweetData!$F:$F,$A59)</f>
        <v>0</v>
      </c>
      <c r="E59">
        <f>COUNTIFS(tweetData!$L:$L,E$1,tweetData!$F:$F,$A59)</f>
        <v>1</v>
      </c>
      <c r="F59">
        <f>SUM(C59:E59)</f>
        <v>1</v>
      </c>
      <c r="G59" s="4">
        <f>C59/$F59</f>
        <v>0</v>
      </c>
      <c r="H59" s="4">
        <f>D59/$F59</f>
        <v>0</v>
      </c>
      <c r="I59" s="4">
        <f>E59/$F59</f>
        <v>1</v>
      </c>
    </row>
    <row r="60" spans="1:9">
      <c r="A60" t="s">
        <v>1674</v>
      </c>
      <c r="B60" s="3">
        <f>AVERAGEIFS(tweetData!K:K,tweetData!F:F,Country!A60)</f>
        <v>-10</v>
      </c>
      <c r="C60">
        <f>COUNTIFS(tweetData!$L:$L,C$1,tweetData!$F:$F,$A60)</f>
        <v>0</v>
      </c>
      <c r="D60">
        <f>COUNTIFS(tweetData!$L:$L,D$1,tweetData!$F:$F,$A60)</f>
        <v>1</v>
      </c>
      <c r="E60">
        <f>COUNTIFS(tweetData!$L:$L,E$1,tweetData!$F:$F,$A60)</f>
        <v>0</v>
      </c>
      <c r="F60">
        <f>SUM(C60:E60)</f>
        <v>1</v>
      </c>
      <c r="G60" s="4">
        <f>C60/$F60</f>
        <v>0</v>
      </c>
      <c r="H60" s="4">
        <f>D60/$F60</f>
        <v>1</v>
      </c>
      <c r="I60" s="4">
        <f>E60/$F60</f>
        <v>0</v>
      </c>
    </row>
    <row r="61" spans="1:9">
      <c r="A61" t="s">
        <v>1711</v>
      </c>
      <c r="B61" s="3">
        <f>AVERAGEIFS(tweetData!K:K,tweetData!F:F,Country!A61)</f>
        <v>-20</v>
      </c>
      <c r="C61">
        <f>COUNTIFS(tweetData!$L:$L,C$1,tweetData!$F:$F,$A61)</f>
        <v>0</v>
      </c>
      <c r="D61">
        <f>COUNTIFS(tweetData!$L:$L,D$1,tweetData!$F:$F,$A61)</f>
        <v>1</v>
      </c>
      <c r="E61">
        <f>COUNTIFS(tweetData!$L:$L,E$1,tweetData!$F:$F,$A61)</f>
        <v>0</v>
      </c>
      <c r="F61">
        <f>SUM(C61:E61)</f>
        <v>1</v>
      </c>
      <c r="G61" s="4">
        <f>C61/$F61</f>
        <v>0</v>
      </c>
      <c r="H61" s="4">
        <f>D61/$F61</f>
        <v>1</v>
      </c>
      <c r="I61" s="4">
        <f>E61/$F61</f>
        <v>0</v>
      </c>
    </row>
    <row r="62" spans="1:9">
      <c r="A62" t="s">
        <v>1724</v>
      </c>
      <c r="B62" s="3">
        <f>AVERAGEIFS(tweetData!K:K,tweetData!F:F,Country!A62)</f>
        <v>-10</v>
      </c>
      <c r="C62">
        <f>COUNTIFS(tweetData!$L:$L,C$1,tweetData!$F:$F,$A62)</f>
        <v>0</v>
      </c>
      <c r="D62">
        <f>COUNTIFS(tweetData!$L:$L,D$1,tweetData!$F:$F,$A62)</f>
        <v>1</v>
      </c>
      <c r="E62">
        <f>COUNTIFS(tweetData!$L:$L,E$1,tweetData!$F:$F,$A62)</f>
        <v>0</v>
      </c>
      <c r="F62">
        <f>SUM(C62:E62)</f>
        <v>1</v>
      </c>
      <c r="G62" s="4">
        <f>C62/$F62</f>
        <v>0</v>
      </c>
      <c r="H62" s="4">
        <f>D62/$F62</f>
        <v>1</v>
      </c>
      <c r="I62" s="4">
        <f>E62/$F62</f>
        <v>0</v>
      </c>
    </row>
    <row r="63" spans="1:9">
      <c r="A63" t="s">
        <v>1783</v>
      </c>
      <c r="B63" s="3">
        <f>AVERAGEIFS(tweetData!K:K,tweetData!F:F,Country!A63)</f>
        <v>10</v>
      </c>
      <c r="C63">
        <f>COUNTIFS(tweetData!$L:$L,C$1,tweetData!$F:$F,$A63)</f>
        <v>1</v>
      </c>
      <c r="D63">
        <f>COUNTIFS(tweetData!$L:$L,D$1,tweetData!$F:$F,$A63)</f>
        <v>0</v>
      </c>
      <c r="E63">
        <f>COUNTIFS(tweetData!$L:$L,E$1,tweetData!$F:$F,$A63)</f>
        <v>0</v>
      </c>
      <c r="F63">
        <f>SUM(C63:E63)</f>
        <v>1</v>
      </c>
      <c r="G63" s="4">
        <f>C63/$F63</f>
        <v>1</v>
      </c>
      <c r="H63" s="4">
        <f>D63/$F63</f>
        <v>0</v>
      </c>
      <c r="I63" s="4">
        <f>E63/$F63</f>
        <v>0</v>
      </c>
    </row>
    <row r="64" spans="1:9">
      <c r="A64" t="s">
        <v>1825</v>
      </c>
      <c r="B64" s="3">
        <f>AVERAGEIFS(tweetData!K:K,tweetData!F:F,Country!A64)</f>
        <v>0</v>
      </c>
      <c r="C64">
        <f>COUNTIFS(tweetData!$L:$L,C$1,tweetData!$F:$F,$A64)</f>
        <v>0</v>
      </c>
      <c r="D64">
        <f>COUNTIFS(tweetData!$L:$L,D$1,tweetData!$F:$F,$A64)</f>
        <v>0</v>
      </c>
      <c r="E64">
        <f>COUNTIFS(tweetData!$L:$L,E$1,tweetData!$F:$F,$A64)</f>
        <v>2</v>
      </c>
      <c r="F64">
        <f>SUM(C64:E64)</f>
        <v>2</v>
      </c>
      <c r="G64" s="4">
        <f>C64/$F64</f>
        <v>0</v>
      </c>
      <c r="H64" s="4">
        <f>D64/$F64</f>
        <v>0</v>
      </c>
      <c r="I64" s="4">
        <f>E64/$F64</f>
        <v>1</v>
      </c>
    </row>
    <row r="65" spans="1:9">
      <c r="A65" t="s">
        <v>1871</v>
      </c>
      <c r="B65" s="3">
        <f>AVERAGEIFS(tweetData!K:K,tweetData!F:F,Country!A65)</f>
        <v>10</v>
      </c>
      <c r="C65">
        <f>COUNTIFS(tweetData!$L:$L,C$1,tweetData!$F:$F,$A65)</f>
        <v>1</v>
      </c>
      <c r="D65">
        <f>COUNTIFS(tweetData!$L:$L,D$1,tweetData!$F:$F,$A65)</f>
        <v>0</v>
      </c>
      <c r="E65">
        <f>COUNTIFS(tweetData!$L:$L,E$1,tweetData!$F:$F,$A65)</f>
        <v>0</v>
      </c>
      <c r="F65">
        <f>SUM(C65:E65)</f>
        <v>1</v>
      </c>
      <c r="G65" s="4">
        <f>C65/$F65</f>
        <v>1</v>
      </c>
      <c r="H65" s="4">
        <f>D65/$F65</f>
        <v>0</v>
      </c>
      <c r="I65" s="4">
        <f>E65/$F65</f>
        <v>0</v>
      </c>
    </row>
    <row r="66" spans="1:9">
      <c r="A66" t="s">
        <v>1877</v>
      </c>
      <c r="B66" s="3">
        <f>AVERAGEIFS(tweetData!K:K,tweetData!F:F,Country!A66)</f>
        <v>-10</v>
      </c>
      <c r="C66">
        <f>COUNTIFS(tweetData!$L:$L,C$1,tweetData!$F:$F,$A66)</f>
        <v>0</v>
      </c>
      <c r="D66">
        <f>COUNTIFS(tweetData!$L:$L,D$1,tweetData!$F:$F,$A66)</f>
        <v>1</v>
      </c>
      <c r="E66">
        <f>COUNTIFS(tweetData!$L:$L,E$1,tweetData!$F:$F,$A66)</f>
        <v>0</v>
      </c>
      <c r="F66">
        <f>SUM(C66:E66)</f>
        <v>1</v>
      </c>
      <c r="G66" s="4">
        <f>C66/$F66</f>
        <v>0</v>
      </c>
      <c r="H66" s="4">
        <f>D66/$F66</f>
        <v>1</v>
      </c>
      <c r="I66" s="4">
        <f>E66/$F66</f>
        <v>0</v>
      </c>
    </row>
    <row r="67" spans="1:9">
      <c r="A67" t="s">
        <v>2024</v>
      </c>
      <c r="B67" s="3">
        <f>AVERAGEIFS(tweetData!K:K,tweetData!F:F,Country!A67)</f>
        <v>0</v>
      </c>
      <c r="C67">
        <f>COUNTIFS(tweetData!$L:$L,C$1,tweetData!$F:$F,$A67)</f>
        <v>0</v>
      </c>
      <c r="D67">
        <f>COUNTIFS(tweetData!$L:$L,D$1,tweetData!$F:$F,$A67)</f>
        <v>0</v>
      </c>
      <c r="E67">
        <f>COUNTIFS(tweetData!$L:$L,E$1,tweetData!$F:$F,$A67)</f>
        <v>1</v>
      </c>
      <c r="F67">
        <f>SUM(C67:E67)</f>
        <v>1</v>
      </c>
      <c r="G67" s="4">
        <f>C67/$F67</f>
        <v>0</v>
      </c>
      <c r="H67" s="4">
        <f>D67/$F67</f>
        <v>0</v>
      </c>
      <c r="I67" s="4">
        <f>E67/$F67</f>
        <v>1</v>
      </c>
    </row>
    <row r="68" spans="1:9">
      <c r="A68" t="s">
        <v>2039</v>
      </c>
      <c r="B68" s="3">
        <f>AVERAGEIFS(tweetData!K:K,tweetData!F:F,Country!A68)</f>
        <v>0</v>
      </c>
      <c r="C68">
        <f>COUNTIFS(tweetData!$L:$L,C$1,tweetData!$F:$F,$A68)</f>
        <v>0</v>
      </c>
      <c r="D68">
        <f>COUNTIFS(tweetData!$L:$L,D$1,tweetData!$F:$F,$A68)</f>
        <v>0</v>
      </c>
      <c r="E68">
        <f>COUNTIFS(tweetData!$L:$L,E$1,tweetData!$F:$F,$A68)</f>
        <v>1</v>
      </c>
      <c r="F68">
        <f>SUM(C68:E68)</f>
        <v>1</v>
      </c>
      <c r="G68" s="4">
        <f>C68/$F68</f>
        <v>0</v>
      </c>
      <c r="H68" s="4">
        <f>D68/$F68</f>
        <v>0</v>
      </c>
      <c r="I68" s="4">
        <f>E68/$F68</f>
        <v>1</v>
      </c>
    </row>
    <row r="69" spans="1:9">
      <c r="A69" t="s">
        <v>2103</v>
      </c>
      <c r="B69" s="3">
        <f>AVERAGEIFS(tweetData!K:K,tweetData!F:F,Country!A69)</f>
        <v>-10</v>
      </c>
      <c r="C69">
        <f>COUNTIFS(tweetData!$L:$L,C$1,tweetData!$F:$F,$A69)</f>
        <v>0</v>
      </c>
      <c r="D69">
        <f>COUNTIFS(tweetData!$L:$L,D$1,tweetData!$F:$F,$A69)</f>
        <v>1</v>
      </c>
      <c r="E69">
        <f>COUNTIFS(tweetData!$L:$L,E$1,tweetData!$F:$F,$A69)</f>
        <v>0</v>
      </c>
      <c r="F69">
        <f>SUM(C69:E69)</f>
        <v>1</v>
      </c>
      <c r="G69" s="4">
        <f>C69/$F69</f>
        <v>0</v>
      </c>
      <c r="H69" s="4">
        <f>D69/$F69</f>
        <v>1</v>
      </c>
      <c r="I69" s="4">
        <f>E69/$F69</f>
        <v>0</v>
      </c>
    </row>
    <row r="70" spans="1:9">
      <c r="A70" t="s">
        <v>2161</v>
      </c>
      <c r="B70" s="3">
        <f>AVERAGEIFS(tweetData!K:K,tweetData!F:F,Country!A70)</f>
        <v>20</v>
      </c>
      <c r="C70">
        <f>COUNTIFS(tweetData!$L:$L,C$1,tweetData!$F:$F,$A70)</f>
        <v>1</v>
      </c>
      <c r="D70">
        <f>COUNTIFS(tweetData!$L:$L,D$1,tweetData!$F:$F,$A70)</f>
        <v>0</v>
      </c>
      <c r="E70">
        <f>COUNTIFS(tweetData!$L:$L,E$1,tweetData!$F:$F,$A70)</f>
        <v>0</v>
      </c>
      <c r="F70">
        <f>SUM(C70:E70)</f>
        <v>1</v>
      </c>
      <c r="G70" s="4">
        <f>C70/$F70</f>
        <v>1</v>
      </c>
      <c r="H70" s="4">
        <f>D70/$F70</f>
        <v>0</v>
      </c>
      <c r="I70" s="4">
        <f>E70/$F70</f>
        <v>0</v>
      </c>
    </row>
    <row r="71" spans="1:9">
      <c r="A71" t="s">
        <v>2186</v>
      </c>
      <c r="B71" s="3">
        <f>AVERAGEIFS(tweetData!K:K,tweetData!F:F,Country!A71)</f>
        <v>0</v>
      </c>
      <c r="C71">
        <f>COUNTIFS(tweetData!$L:$L,C$1,tweetData!$F:$F,$A71)</f>
        <v>0</v>
      </c>
      <c r="D71">
        <f>COUNTIFS(tweetData!$L:$L,D$1,tweetData!$F:$F,$A71)</f>
        <v>0</v>
      </c>
      <c r="E71">
        <f>COUNTIFS(tweetData!$L:$L,E$1,tweetData!$F:$F,$A71)</f>
        <v>1</v>
      </c>
      <c r="F71">
        <f>SUM(C71:E71)</f>
        <v>1</v>
      </c>
      <c r="G71" s="4">
        <f>C71/$F71</f>
        <v>0</v>
      </c>
      <c r="H71" s="4">
        <f>D71/$F71</f>
        <v>0</v>
      </c>
      <c r="I71" s="4">
        <f>E71/$F71</f>
        <v>1</v>
      </c>
    </row>
    <row r="72" spans="1:9">
      <c r="A72" t="s">
        <v>2395</v>
      </c>
      <c r="B72" s="3">
        <f>AVERAGEIFS(tweetData!K:K,tweetData!F:F,Country!A72)</f>
        <v>-10</v>
      </c>
      <c r="C72">
        <f>COUNTIFS(tweetData!$L:$L,C$1,tweetData!$F:$F,$A72)</f>
        <v>0</v>
      </c>
      <c r="D72">
        <f>COUNTIFS(tweetData!$L:$L,D$1,tweetData!$F:$F,$A72)</f>
        <v>1</v>
      </c>
      <c r="E72">
        <f>COUNTIFS(tweetData!$L:$L,E$1,tweetData!$F:$F,$A72)</f>
        <v>1</v>
      </c>
      <c r="F72">
        <f>SUM(C72:E72)</f>
        <v>2</v>
      </c>
      <c r="G72" s="4">
        <f>C72/$F72</f>
        <v>0</v>
      </c>
      <c r="H72" s="4">
        <f>D72/$F72</f>
        <v>0.5</v>
      </c>
      <c r="I72" s="4">
        <f>E72/$F72</f>
        <v>0.5</v>
      </c>
    </row>
    <row r="73" spans="1:9">
      <c r="A73" t="s">
        <v>2432</v>
      </c>
      <c r="B73" s="3">
        <f>AVERAGEIFS(tweetData!K:K,tweetData!F:F,Country!A73)</f>
        <v>0</v>
      </c>
      <c r="C73">
        <f>COUNTIFS(tweetData!$L:$L,C$1,tweetData!$F:$F,$A73)</f>
        <v>0</v>
      </c>
      <c r="D73">
        <f>COUNTIFS(tweetData!$L:$L,D$1,tweetData!$F:$F,$A73)</f>
        <v>0</v>
      </c>
      <c r="E73">
        <f>COUNTIFS(tweetData!$L:$L,E$1,tweetData!$F:$F,$A73)</f>
        <v>1</v>
      </c>
      <c r="F73">
        <f>SUM(C73:E73)</f>
        <v>1</v>
      </c>
      <c r="G73" s="4">
        <f>C73/$F73</f>
        <v>0</v>
      </c>
      <c r="H73" s="4">
        <f>D73/$F73</f>
        <v>0</v>
      </c>
      <c r="I73" s="4">
        <f>E73/$F73</f>
        <v>1</v>
      </c>
    </row>
    <row r="74" spans="1:9">
      <c r="A74" t="s">
        <v>2499</v>
      </c>
      <c r="B74" s="3">
        <f>AVERAGEIFS(tweetData!K:K,tweetData!F:F,Country!A74)</f>
        <v>0</v>
      </c>
      <c r="C74">
        <f>COUNTIFS(tweetData!$L:$L,C$1,tweetData!$F:$F,$A74)</f>
        <v>0</v>
      </c>
      <c r="D74">
        <f>COUNTIFS(tweetData!$L:$L,D$1,tweetData!$F:$F,$A74)</f>
        <v>0</v>
      </c>
      <c r="E74">
        <f>COUNTIFS(tweetData!$L:$L,E$1,tweetData!$F:$F,$A74)</f>
        <v>1</v>
      </c>
      <c r="F74">
        <f>SUM(C74:E74)</f>
        <v>1</v>
      </c>
      <c r="G74" s="4">
        <f>C74/$F74</f>
        <v>0</v>
      </c>
      <c r="H74" s="4">
        <f>D74/$F74</f>
        <v>0</v>
      </c>
      <c r="I74" s="4">
        <f>E74/$F74</f>
        <v>1</v>
      </c>
    </row>
    <row r="75" spans="1:9">
      <c r="A75" t="s">
        <v>2522</v>
      </c>
      <c r="B75" s="3">
        <f>AVERAGEIFS(tweetData!K:K,tweetData!F:F,Country!A75)</f>
        <v>10</v>
      </c>
      <c r="C75">
        <f>COUNTIFS(tweetData!$L:$L,C$1,tweetData!$F:$F,$A75)</f>
        <v>1</v>
      </c>
      <c r="D75">
        <f>COUNTIFS(tweetData!$L:$L,D$1,tweetData!$F:$F,$A75)</f>
        <v>0</v>
      </c>
      <c r="E75">
        <f>COUNTIFS(tweetData!$L:$L,E$1,tweetData!$F:$F,$A75)</f>
        <v>0</v>
      </c>
      <c r="F75">
        <f>SUM(C75:E75)</f>
        <v>1</v>
      </c>
      <c r="G75" s="4">
        <f>C75/$F75</f>
        <v>1</v>
      </c>
      <c r="H75" s="4">
        <f>D75/$F75</f>
        <v>0</v>
      </c>
      <c r="I75" s="4">
        <f>E75/$F75</f>
        <v>0</v>
      </c>
    </row>
    <row r="76" spans="1:9">
      <c r="A76" t="s">
        <v>2599</v>
      </c>
      <c r="B76" s="3">
        <f>AVERAGEIFS(tweetData!K:K,tweetData!F:F,Country!A76)</f>
        <v>0</v>
      </c>
      <c r="C76">
        <f>COUNTIFS(tweetData!$L:$L,C$1,tweetData!$F:$F,$A76)</f>
        <v>0</v>
      </c>
      <c r="D76">
        <f>COUNTIFS(tweetData!$L:$L,D$1,tweetData!$F:$F,$A76)</f>
        <v>0</v>
      </c>
      <c r="E76">
        <f>COUNTIFS(tweetData!$L:$L,E$1,tweetData!$F:$F,$A76)</f>
        <v>1</v>
      </c>
      <c r="F76">
        <f>SUM(C76:E76)</f>
        <v>1</v>
      </c>
      <c r="G76" s="4">
        <f>C76/$F76</f>
        <v>0</v>
      </c>
      <c r="H76" s="4">
        <f>D76/$F76</f>
        <v>0</v>
      </c>
      <c r="I76" s="4">
        <f>E76/$F76</f>
        <v>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09"/>
  <sheetViews>
    <sheetView topLeftCell="D1" workbookViewId="0">
      <selection activeCell="I2" sqref="I2"/>
    </sheetView>
  </sheetViews>
  <sheetFormatPr defaultRowHeight="15"/>
  <cols>
    <col min="1" max="1" width="15.28515625" bestFit="1" customWidth="1"/>
    <col min="2" max="2" width="33.7109375" bestFit="1" customWidth="1"/>
    <col min="3" max="3" width="23.28515625" bestFit="1" customWidth="1"/>
    <col min="4" max="4" width="18.28515625" bestFit="1" customWidth="1"/>
    <col min="5" max="5" width="8.140625" bestFit="1" customWidth="1"/>
    <col min="6" max="6" width="9" bestFit="1" customWidth="1"/>
    <col min="7" max="7" width="7.7109375" bestFit="1" customWidth="1"/>
    <col min="8" max="8" width="6.28515625" bestFit="1" customWidth="1"/>
    <col min="9" max="9" width="18.42578125" bestFit="1" customWidth="1"/>
    <col min="10" max="10" width="19.28515625" bestFit="1" customWidth="1"/>
    <col min="11" max="11" width="17.28515625" bestFit="1" customWidth="1"/>
  </cols>
  <sheetData>
    <row r="1" spans="1:11">
      <c r="A1" s="5" t="s">
        <v>3</v>
      </c>
      <c r="B1" s="5" t="s">
        <v>4</v>
      </c>
      <c r="C1" s="5" t="s">
        <v>5</v>
      </c>
      <c r="D1" t="s">
        <v>2659</v>
      </c>
      <c r="E1" t="s">
        <v>2667</v>
      </c>
      <c r="F1" t="s">
        <v>2660</v>
      </c>
      <c r="G1" t="s">
        <v>2661</v>
      </c>
      <c r="H1" t="s">
        <v>2663</v>
      </c>
      <c r="I1" t="s">
        <v>2664</v>
      </c>
      <c r="J1" t="s">
        <v>2665</v>
      </c>
      <c r="K1" t="s">
        <v>2666</v>
      </c>
    </row>
    <row r="2" spans="1:11">
      <c r="A2" t="s">
        <v>342</v>
      </c>
      <c r="B2" t="s">
        <v>343</v>
      </c>
      <c r="C2" t="s">
        <v>142</v>
      </c>
      <c r="D2" s="3">
        <f>AVERAGEIFS(tweetData!K:K,tweetData!D:D,A2)</f>
        <v>-5</v>
      </c>
      <c r="E2">
        <f>COUNTIFS(tweetData!$L:$L,E$1,tweetData!$D:$D,$A2)</f>
        <v>0</v>
      </c>
      <c r="F2">
        <f>COUNTIFS(tweetData!$L:$L,F$1,tweetData!$D:$D,$A2)</f>
        <v>1</v>
      </c>
      <c r="G2">
        <f>COUNTIFS(tweetData!$L:$L,G$1,tweetData!$D:$D,$A2)</f>
        <v>1</v>
      </c>
      <c r="H2">
        <f>SUM(E2:G2)</f>
        <v>2</v>
      </c>
      <c r="I2" s="4">
        <f>E2/H2</f>
        <v>0</v>
      </c>
      <c r="J2" s="4">
        <f>F2/H2</f>
        <v>0.5</v>
      </c>
      <c r="K2" s="4">
        <f>G2/H2</f>
        <v>0.5</v>
      </c>
    </row>
    <row r="3" spans="1:11">
      <c r="A3" t="s">
        <v>140</v>
      </c>
      <c r="B3" t="s">
        <v>141</v>
      </c>
      <c r="C3" t="s">
        <v>142</v>
      </c>
      <c r="D3" s="3">
        <f>AVERAGEIFS(tweetData!K:K,tweetData!D:D,A3)</f>
        <v>0</v>
      </c>
      <c r="E3">
        <f>COUNTIFS(tweetData!$L:$L,E$1,tweetData!$D:$D,$A3)</f>
        <v>1</v>
      </c>
      <c r="F3">
        <f>COUNTIFS(tweetData!$L:$L,F$1,tweetData!$D:$D,$A3)</f>
        <v>1</v>
      </c>
      <c r="G3">
        <f>COUNTIFS(tweetData!$L:$L,G$1,tweetData!$D:$D,$A3)</f>
        <v>0</v>
      </c>
      <c r="H3">
        <f t="shared" ref="H3:H63" si="0">SUM(E3:G3)</f>
        <v>2</v>
      </c>
      <c r="I3" s="4">
        <f>E3/H3</f>
        <v>0.5</v>
      </c>
      <c r="J3" s="4">
        <f t="shared" ref="J3:J66" si="1">F3/H3</f>
        <v>0.5</v>
      </c>
      <c r="K3" s="4">
        <f t="shared" ref="K3:K44" si="2">G3/H3</f>
        <v>0</v>
      </c>
    </row>
    <row r="4" spans="1:11">
      <c r="A4" t="s">
        <v>445</v>
      </c>
      <c r="B4" t="s">
        <v>446</v>
      </c>
      <c r="C4" t="s">
        <v>142</v>
      </c>
      <c r="D4" s="3">
        <f>AVERAGEIFS(tweetData!K:K,tweetData!D:D,A4)</f>
        <v>25</v>
      </c>
      <c r="E4">
        <f>COUNTIFS(tweetData!$L:$L,E$1,tweetData!$D:$D,$A4)</f>
        <v>2</v>
      </c>
      <c r="F4">
        <f>COUNTIFS(tweetData!$L:$L,F$1,tweetData!$D:$D,$A4)</f>
        <v>0</v>
      </c>
      <c r="G4">
        <f>COUNTIFS(tweetData!$L:$L,G$1,tweetData!$D:$D,$A4)</f>
        <v>0</v>
      </c>
      <c r="H4">
        <f t="shared" si="0"/>
        <v>2</v>
      </c>
      <c r="I4" s="4">
        <f t="shared" ref="I3:I24" si="3">E4/H4</f>
        <v>1</v>
      </c>
      <c r="J4" s="4">
        <f t="shared" si="1"/>
        <v>0</v>
      </c>
      <c r="K4" s="4">
        <f t="shared" si="2"/>
        <v>0</v>
      </c>
    </row>
    <row r="5" spans="1:11">
      <c r="A5" t="s">
        <v>2506</v>
      </c>
      <c r="B5" t="s">
        <v>141</v>
      </c>
      <c r="C5" t="s">
        <v>142</v>
      </c>
      <c r="D5" s="3">
        <f>AVERAGEIFS(tweetData!K:K,tweetData!D:D,A5)</f>
        <v>0</v>
      </c>
      <c r="E5">
        <f>COUNTIFS(tweetData!$L:$L,E$1,tweetData!$D:$D,$A5)</f>
        <v>0</v>
      </c>
      <c r="F5">
        <f>COUNTIFS(tweetData!$L:$L,F$1,tweetData!$D:$D,$A5)</f>
        <v>0</v>
      </c>
      <c r="G5">
        <f>COUNTIFS(tweetData!$L:$L,G$1,tweetData!$D:$D,$A5)</f>
        <v>1</v>
      </c>
      <c r="H5">
        <f t="shared" si="0"/>
        <v>1</v>
      </c>
      <c r="I5" s="4">
        <f t="shared" si="3"/>
        <v>0</v>
      </c>
      <c r="J5" s="4">
        <f t="shared" si="1"/>
        <v>0</v>
      </c>
      <c r="K5" s="4">
        <f t="shared" si="2"/>
        <v>1</v>
      </c>
    </row>
    <row r="6" spans="1:11">
      <c r="A6" t="s">
        <v>157</v>
      </c>
      <c r="B6" t="s">
        <v>158</v>
      </c>
      <c r="C6" t="s">
        <v>142</v>
      </c>
      <c r="D6" s="3">
        <f>AVERAGEIFS(tweetData!K:K,tweetData!D:D,A6)</f>
        <v>10</v>
      </c>
      <c r="E6">
        <f>COUNTIFS(tweetData!$L:$L,E$1,tweetData!$D:$D,$A6)</f>
        <v>1</v>
      </c>
      <c r="F6">
        <f>COUNTIFS(tweetData!$L:$L,F$1,tweetData!$D:$D,$A6)</f>
        <v>0</v>
      </c>
      <c r="G6">
        <f>COUNTIFS(tweetData!$L:$L,G$1,tweetData!$D:$D,$A6)</f>
        <v>0</v>
      </c>
      <c r="H6">
        <f t="shared" si="0"/>
        <v>1</v>
      </c>
      <c r="I6" s="4">
        <f t="shared" si="3"/>
        <v>1</v>
      </c>
      <c r="J6" s="4">
        <f t="shared" si="1"/>
        <v>0</v>
      </c>
      <c r="K6" s="4">
        <f t="shared" si="2"/>
        <v>0</v>
      </c>
    </row>
    <row r="7" spans="1:11">
      <c r="A7" t="s">
        <v>1364</v>
      </c>
      <c r="B7" t="s">
        <v>1365</v>
      </c>
      <c r="C7" t="s">
        <v>142</v>
      </c>
      <c r="D7" s="3">
        <f>AVERAGEIFS(tweetData!K:K,tweetData!D:D,A7)</f>
        <v>10</v>
      </c>
      <c r="E7">
        <f>COUNTIFS(tweetData!$L:$L,E$1,tweetData!$D:$D,$A7)</f>
        <v>1</v>
      </c>
      <c r="F7">
        <f>COUNTIFS(tweetData!$L:$L,F$1,tweetData!$D:$D,$A7)</f>
        <v>0</v>
      </c>
      <c r="G7">
        <f>COUNTIFS(tweetData!$L:$L,G$1,tweetData!$D:$D,$A7)</f>
        <v>0</v>
      </c>
      <c r="H7">
        <f t="shared" si="0"/>
        <v>1</v>
      </c>
      <c r="I7" s="4">
        <f t="shared" si="3"/>
        <v>1</v>
      </c>
      <c r="J7" s="4">
        <f t="shared" si="1"/>
        <v>0</v>
      </c>
      <c r="K7" s="4">
        <f t="shared" si="2"/>
        <v>0</v>
      </c>
    </row>
    <row r="8" spans="1:11">
      <c r="A8" t="s">
        <v>1009</v>
      </c>
      <c r="B8" t="s">
        <v>1010</v>
      </c>
      <c r="C8" t="s">
        <v>1011</v>
      </c>
      <c r="D8" s="3">
        <f>AVERAGEIFS(tweetData!K:K,tweetData!D:D,A8)</f>
        <v>-15</v>
      </c>
      <c r="E8">
        <f>COUNTIFS(tweetData!$L:$L,E$1,tweetData!$D:$D,$A8)</f>
        <v>0</v>
      </c>
      <c r="F8">
        <f>COUNTIFS(tweetData!$L:$L,F$1,tweetData!$D:$D,$A8)</f>
        <v>2</v>
      </c>
      <c r="G8">
        <f>COUNTIFS(tweetData!$L:$L,G$1,tweetData!$D:$D,$A8)</f>
        <v>0</v>
      </c>
      <c r="H8">
        <f t="shared" si="0"/>
        <v>2</v>
      </c>
      <c r="I8" s="4">
        <f t="shared" si="3"/>
        <v>0</v>
      </c>
      <c r="J8" s="4">
        <f t="shared" si="1"/>
        <v>1</v>
      </c>
      <c r="K8" s="4">
        <f t="shared" si="2"/>
        <v>0</v>
      </c>
    </row>
    <row r="9" spans="1:11">
      <c r="A9" t="s">
        <v>1942</v>
      </c>
      <c r="B9" t="s">
        <v>1943</v>
      </c>
      <c r="C9" t="s">
        <v>381</v>
      </c>
      <c r="D9" s="3">
        <f>AVERAGEIFS(tweetData!K:K,tweetData!D:D,A9)</f>
        <v>0</v>
      </c>
      <c r="E9">
        <f>COUNTIFS(tweetData!$L:$L,E$1,tweetData!$D:$D,$A9)</f>
        <v>1</v>
      </c>
      <c r="F9">
        <f>COUNTIFS(tweetData!$L:$L,F$1,tweetData!$D:$D,$A9)</f>
        <v>1</v>
      </c>
      <c r="G9">
        <f>COUNTIFS(tweetData!$L:$L,G$1,tweetData!$D:$D,$A9)</f>
        <v>0</v>
      </c>
      <c r="H9">
        <f t="shared" si="0"/>
        <v>2</v>
      </c>
      <c r="I9" s="4">
        <f t="shared" si="3"/>
        <v>0.5</v>
      </c>
      <c r="J9" s="4">
        <f t="shared" si="1"/>
        <v>0.5</v>
      </c>
      <c r="K9" s="4">
        <f t="shared" si="2"/>
        <v>0</v>
      </c>
    </row>
    <row r="10" spans="1:11">
      <c r="A10" t="s">
        <v>1406</v>
      </c>
      <c r="B10" t="s">
        <v>1406</v>
      </c>
      <c r="C10" t="s">
        <v>381</v>
      </c>
      <c r="D10" s="3">
        <f>AVERAGEIFS(tweetData!K:K,tweetData!D:D,A10)</f>
        <v>15</v>
      </c>
      <c r="E10">
        <f>COUNTIFS(tweetData!$L:$L,E$1,tweetData!$D:$D,$A10)</f>
        <v>2</v>
      </c>
      <c r="F10">
        <f>COUNTIFS(tweetData!$L:$L,F$1,tweetData!$D:$D,$A10)</f>
        <v>0</v>
      </c>
      <c r="G10">
        <f>COUNTIFS(tweetData!$L:$L,G$1,tweetData!$D:$D,$A10)</f>
        <v>0</v>
      </c>
      <c r="H10">
        <f t="shared" si="0"/>
        <v>2</v>
      </c>
      <c r="I10" s="4">
        <f t="shared" si="3"/>
        <v>1</v>
      </c>
      <c r="J10" s="4">
        <f t="shared" si="1"/>
        <v>0</v>
      </c>
      <c r="K10" s="4">
        <f t="shared" si="2"/>
        <v>0</v>
      </c>
    </row>
    <row r="11" spans="1:11">
      <c r="A11" t="s">
        <v>1518</v>
      </c>
      <c r="B11" t="s">
        <v>881</v>
      </c>
      <c r="C11" t="s">
        <v>830</v>
      </c>
      <c r="D11" s="3">
        <f>AVERAGEIFS(tweetData!K:K,tweetData!D:D,A11)</f>
        <v>0</v>
      </c>
      <c r="E11">
        <f>COUNTIFS(tweetData!$L:$L,E$1,tweetData!$D:$D,$A11)</f>
        <v>0</v>
      </c>
      <c r="F11">
        <f>COUNTIFS(tweetData!$L:$L,F$1,tweetData!$D:$D,$A11)</f>
        <v>0</v>
      </c>
      <c r="G11">
        <f>COUNTIFS(tweetData!$L:$L,G$1,tweetData!$D:$D,$A11)</f>
        <v>1</v>
      </c>
      <c r="H11">
        <f t="shared" si="0"/>
        <v>1</v>
      </c>
      <c r="I11" s="4">
        <f t="shared" si="3"/>
        <v>0</v>
      </c>
      <c r="J11" s="4">
        <f t="shared" si="1"/>
        <v>0</v>
      </c>
      <c r="K11" s="4">
        <f t="shared" si="2"/>
        <v>1</v>
      </c>
    </row>
    <row r="12" spans="1:11">
      <c r="A12" t="s">
        <v>1961</v>
      </c>
      <c r="B12" t="s">
        <v>2673</v>
      </c>
      <c r="C12" t="s">
        <v>830</v>
      </c>
      <c r="D12" s="3">
        <f>AVERAGEIFS(tweetData!K:K,tweetData!D:D,A12)</f>
        <v>0</v>
      </c>
      <c r="E12">
        <f>COUNTIFS(tweetData!$L:$L,E$1,tweetData!$D:$D,$A12)</f>
        <v>0</v>
      </c>
      <c r="F12">
        <f>COUNTIFS(tweetData!$L:$L,F$1,tweetData!$D:$D,$A12)</f>
        <v>0</v>
      </c>
      <c r="G12">
        <f>COUNTIFS(tweetData!$L:$L,G$1,tweetData!$D:$D,$A12)</f>
        <v>1</v>
      </c>
      <c r="H12">
        <f t="shared" si="0"/>
        <v>1</v>
      </c>
      <c r="I12" s="4">
        <f t="shared" si="3"/>
        <v>0</v>
      </c>
      <c r="J12" s="4">
        <f t="shared" si="1"/>
        <v>0</v>
      </c>
      <c r="K12" s="4">
        <f t="shared" si="2"/>
        <v>1</v>
      </c>
    </row>
    <row r="13" spans="1:11">
      <c r="A13" t="s">
        <v>828</v>
      </c>
      <c r="B13" t="s">
        <v>2673</v>
      </c>
      <c r="C13" t="s">
        <v>830</v>
      </c>
      <c r="D13" s="3">
        <f>AVERAGEIFS(tweetData!K:K,tweetData!D:D,A13)</f>
        <v>0</v>
      </c>
      <c r="E13">
        <f>COUNTIFS(tweetData!$L:$L,E$1,tweetData!$D:$D,$A13)</f>
        <v>0</v>
      </c>
      <c r="F13">
        <f>COUNTIFS(tweetData!$L:$L,F$1,tweetData!$D:$D,$A13)</f>
        <v>0</v>
      </c>
      <c r="G13">
        <f>COUNTIFS(tweetData!$L:$L,G$1,tweetData!$D:$D,$A13)</f>
        <v>1</v>
      </c>
      <c r="H13">
        <f t="shared" si="0"/>
        <v>1</v>
      </c>
      <c r="I13" s="4">
        <f t="shared" si="3"/>
        <v>0</v>
      </c>
      <c r="J13" s="4">
        <f t="shared" si="1"/>
        <v>0</v>
      </c>
      <c r="K13" s="4">
        <f t="shared" si="2"/>
        <v>1</v>
      </c>
    </row>
    <row r="14" spans="1:11">
      <c r="A14" t="s">
        <v>880</v>
      </c>
      <c r="B14" t="s">
        <v>881</v>
      </c>
      <c r="C14" t="s">
        <v>830</v>
      </c>
      <c r="D14" s="3">
        <f>AVERAGEIFS(tweetData!K:K,tweetData!D:D,A14)</f>
        <v>3.3333333333333335</v>
      </c>
      <c r="E14">
        <f>COUNTIFS(tweetData!$L:$L,E$1,tweetData!$D:$D,$A14)</f>
        <v>1</v>
      </c>
      <c r="F14">
        <f>COUNTIFS(tweetData!$L:$L,F$1,tweetData!$D:$D,$A14)</f>
        <v>0</v>
      </c>
      <c r="G14">
        <f>COUNTIFS(tweetData!$L:$L,G$1,tweetData!$D:$D,$A14)</f>
        <v>2</v>
      </c>
      <c r="H14">
        <f t="shared" si="0"/>
        <v>3</v>
      </c>
      <c r="I14" s="4">
        <f t="shared" si="3"/>
        <v>0.33333333333333331</v>
      </c>
      <c r="J14" s="4">
        <f t="shared" si="1"/>
        <v>0</v>
      </c>
      <c r="K14" s="4">
        <f t="shared" si="2"/>
        <v>0.66666666666666663</v>
      </c>
    </row>
    <row r="15" spans="1:11">
      <c r="A15" t="s">
        <v>2235</v>
      </c>
      <c r="B15" t="s">
        <v>2236</v>
      </c>
      <c r="C15" t="s">
        <v>830</v>
      </c>
      <c r="D15" s="3">
        <f>AVERAGEIFS(tweetData!K:K,tweetData!D:D,A15)</f>
        <v>15</v>
      </c>
      <c r="E15">
        <f>COUNTIFS(tweetData!$L:$L,E$1,tweetData!$D:$D,$A15)</f>
        <v>2</v>
      </c>
      <c r="F15">
        <f>COUNTIFS(tweetData!$L:$L,F$1,tweetData!$D:$D,$A15)</f>
        <v>0</v>
      </c>
      <c r="G15">
        <f>COUNTIFS(tweetData!$L:$L,G$1,tweetData!$D:$D,$A15)</f>
        <v>0</v>
      </c>
      <c r="H15">
        <f t="shared" si="0"/>
        <v>2</v>
      </c>
      <c r="I15" s="4">
        <f t="shared" si="3"/>
        <v>1</v>
      </c>
      <c r="J15" s="4">
        <f t="shared" si="1"/>
        <v>0</v>
      </c>
      <c r="K15" s="4">
        <f t="shared" si="2"/>
        <v>0</v>
      </c>
    </row>
    <row r="16" spans="1:11">
      <c r="A16" t="s">
        <v>2416</v>
      </c>
      <c r="B16" t="s">
        <v>2416</v>
      </c>
      <c r="C16" t="s">
        <v>830</v>
      </c>
      <c r="D16" s="3">
        <f>AVERAGEIFS(tweetData!K:K,tweetData!D:D,A16)</f>
        <v>30</v>
      </c>
      <c r="E16">
        <f>COUNTIFS(tweetData!$L:$L,E$1,tweetData!$D:$D,$A16)</f>
        <v>1</v>
      </c>
      <c r="F16">
        <f>COUNTIFS(tweetData!$L:$L,F$1,tweetData!$D:$D,$A16)</f>
        <v>0</v>
      </c>
      <c r="G16">
        <f>COUNTIFS(tweetData!$L:$L,G$1,tweetData!$D:$D,$A16)</f>
        <v>0</v>
      </c>
      <c r="H16">
        <f t="shared" si="0"/>
        <v>1</v>
      </c>
      <c r="I16" s="4">
        <f t="shared" si="3"/>
        <v>1</v>
      </c>
      <c r="J16" s="4">
        <f t="shared" si="1"/>
        <v>0</v>
      </c>
      <c r="K16" s="4">
        <f t="shared" si="2"/>
        <v>0</v>
      </c>
    </row>
    <row r="17" spans="1:11">
      <c r="A17" t="s">
        <v>2439</v>
      </c>
      <c r="B17" t="s">
        <v>2440</v>
      </c>
      <c r="C17" t="s">
        <v>954</v>
      </c>
      <c r="D17" s="3">
        <f>AVERAGEIFS(tweetData!K:K,tweetData!D:D,A17)</f>
        <v>-10</v>
      </c>
      <c r="E17">
        <f>COUNTIFS(tweetData!$L:$L,E$1,tweetData!$D:$D,$A17)</f>
        <v>0</v>
      </c>
      <c r="F17">
        <f>COUNTIFS(tweetData!$L:$L,F$1,tweetData!$D:$D,$A17)</f>
        <v>1</v>
      </c>
      <c r="G17">
        <f>COUNTIFS(tweetData!$L:$L,G$1,tweetData!$D:$D,$A17)</f>
        <v>0</v>
      </c>
      <c r="H17">
        <f t="shared" si="0"/>
        <v>1</v>
      </c>
      <c r="I17" s="4">
        <f t="shared" si="3"/>
        <v>0</v>
      </c>
      <c r="J17" s="4">
        <f t="shared" si="1"/>
        <v>1</v>
      </c>
      <c r="K17" s="4">
        <f t="shared" si="2"/>
        <v>0</v>
      </c>
    </row>
    <row r="18" spans="1:11">
      <c r="A18" t="s">
        <v>1192</v>
      </c>
      <c r="B18" t="s">
        <v>539</v>
      </c>
      <c r="C18" t="s">
        <v>306</v>
      </c>
      <c r="D18" s="3">
        <f>AVERAGEIFS(tweetData!K:K,tweetData!D:D,A18)</f>
        <v>-5</v>
      </c>
      <c r="E18">
        <f>COUNTIFS(tweetData!$L:$L,E$1,tweetData!$D:$D,$A18)</f>
        <v>0</v>
      </c>
      <c r="F18">
        <f>COUNTIFS(tweetData!$L:$L,F$1,tweetData!$D:$D,$A18)</f>
        <v>1</v>
      </c>
      <c r="G18">
        <f>COUNTIFS(tweetData!$L:$L,G$1,tweetData!$D:$D,$A18)</f>
        <v>3</v>
      </c>
      <c r="H18">
        <f t="shared" si="0"/>
        <v>4</v>
      </c>
      <c r="I18" s="4">
        <f t="shared" si="3"/>
        <v>0</v>
      </c>
      <c r="J18" s="4">
        <f t="shared" si="1"/>
        <v>0.25</v>
      </c>
      <c r="K18" s="4">
        <f t="shared" si="2"/>
        <v>0.75</v>
      </c>
    </row>
    <row r="19" spans="1:11">
      <c r="A19" t="s">
        <v>1215</v>
      </c>
      <c r="B19" t="s">
        <v>1216</v>
      </c>
      <c r="C19" t="s">
        <v>306</v>
      </c>
      <c r="D19" s="3">
        <f>AVERAGEIFS(tweetData!K:K,tweetData!D:D,A19)</f>
        <v>0</v>
      </c>
      <c r="E19">
        <f>COUNTIFS(tweetData!$L:$L,E$1,tweetData!$D:$D,$A19)</f>
        <v>0</v>
      </c>
      <c r="F19">
        <f>COUNTIFS(tweetData!$L:$L,F$1,tweetData!$D:$D,$A19)</f>
        <v>0</v>
      </c>
      <c r="G19">
        <f>COUNTIFS(tweetData!$L:$L,G$1,tweetData!$D:$D,$A19)</f>
        <v>1</v>
      </c>
      <c r="H19">
        <f t="shared" si="0"/>
        <v>1</v>
      </c>
      <c r="I19" s="4">
        <f t="shared" si="3"/>
        <v>0</v>
      </c>
      <c r="J19" s="4">
        <f t="shared" si="1"/>
        <v>0</v>
      </c>
      <c r="K19" s="4">
        <f t="shared" si="2"/>
        <v>1</v>
      </c>
    </row>
    <row r="20" spans="1:11">
      <c r="A20" t="s">
        <v>1033</v>
      </c>
      <c r="B20" t="s">
        <v>539</v>
      </c>
      <c r="C20" t="s">
        <v>306</v>
      </c>
      <c r="D20" s="3">
        <f>AVERAGEIFS(tweetData!K:K,tweetData!D:D,A20)</f>
        <v>0</v>
      </c>
      <c r="E20">
        <f>COUNTIFS(tweetData!$L:$L,E$1,tweetData!$D:$D,$A20)</f>
        <v>0</v>
      </c>
      <c r="F20">
        <f>COUNTIFS(tweetData!$L:$L,F$1,tweetData!$D:$D,$A20)</f>
        <v>0</v>
      </c>
      <c r="G20">
        <f>COUNTIFS(tweetData!$L:$L,G$1,tweetData!$D:$D,$A20)</f>
        <v>1</v>
      </c>
      <c r="H20">
        <f t="shared" si="0"/>
        <v>1</v>
      </c>
      <c r="I20" s="4">
        <f t="shared" si="3"/>
        <v>0</v>
      </c>
      <c r="J20" s="4">
        <f t="shared" si="1"/>
        <v>0</v>
      </c>
      <c r="K20" s="4">
        <f t="shared" si="2"/>
        <v>1</v>
      </c>
    </row>
    <row r="21" spans="1:11">
      <c r="A21" t="s">
        <v>1655</v>
      </c>
      <c r="B21" t="s">
        <v>386</v>
      </c>
      <c r="C21" t="s">
        <v>306</v>
      </c>
      <c r="D21" s="3">
        <f>AVERAGEIFS(tweetData!K:K,tweetData!D:D,A21)</f>
        <v>10</v>
      </c>
      <c r="E21">
        <f>COUNTIFS(tweetData!$L:$L,E$1,tweetData!$D:$D,$A21)</f>
        <v>1</v>
      </c>
      <c r="F21">
        <f>COUNTIFS(tweetData!$L:$L,F$1,tweetData!$D:$D,$A21)</f>
        <v>0</v>
      </c>
      <c r="G21">
        <f>COUNTIFS(tweetData!$L:$L,G$1,tweetData!$D:$D,$A21)</f>
        <v>0</v>
      </c>
      <c r="H21">
        <f t="shared" si="0"/>
        <v>1</v>
      </c>
      <c r="I21" s="4">
        <f t="shared" si="3"/>
        <v>1</v>
      </c>
      <c r="J21" s="4">
        <f t="shared" si="1"/>
        <v>0</v>
      </c>
      <c r="K21" s="4">
        <f t="shared" si="2"/>
        <v>0</v>
      </c>
    </row>
    <row r="22" spans="1:11">
      <c r="A22" t="s">
        <v>2513</v>
      </c>
      <c r="B22" t="s">
        <v>539</v>
      </c>
      <c r="C22" t="s">
        <v>306</v>
      </c>
      <c r="D22" s="3">
        <f>AVERAGEIFS(tweetData!K:K,tweetData!D:D,A22)</f>
        <v>-10</v>
      </c>
      <c r="E22">
        <f>COUNTIFS(tweetData!$L:$L,E$1,tweetData!$D:$D,$A22)</f>
        <v>0</v>
      </c>
      <c r="F22">
        <f>COUNTIFS(tweetData!$L:$L,F$1,tweetData!$D:$D,$A22)</f>
        <v>1</v>
      </c>
      <c r="G22">
        <f>COUNTIFS(tweetData!$L:$L,G$1,tweetData!$D:$D,$A22)</f>
        <v>0</v>
      </c>
      <c r="H22">
        <f t="shared" si="0"/>
        <v>1</v>
      </c>
      <c r="I22" s="4">
        <f t="shared" si="3"/>
        <v>0</v>
      </c>
      <c r="J22" s="4">
        <f t="shared" si="1"/>
        <v>1</v>
      </c>
      <c r="K22" s="4">
        <f t="shared" si="2"/>
        <v>0</v>
      </c>
    </row>
    <row r="23" spans="1:11">
      <c r="A23" t="s">
        <v>975</v>
      </c>
      <c r="B23" t="s">
        <v>386</v>
      </c>
      <c r="C23" t="s">
        <v>306</v>
      </c>
      <c r="D23" s="3">
        <f>AVERAGEIFS(tweetData!K:K,tweetData!D:D,A23)</f>
        <v>-10</v>
      </c>
      <c r="E23">
        <f>COUNTIFS(tweetData!$L:$L,E$1,tweetData!$D:$D,$A23)</f>
        <v>0</v>
      </c>
      <c r="F23">
        <f>COUNTIFS(tweetData!$L:$L,F$1,tweetData!$D:$D,$A23)</f>
        <v>1</v>
      </c>
      <c r="G23">
        <f>COUNTIFS(tweetData!$L:$L,G$1,tweetData!$D:$D,$A23)</f>
        <v>1</v>
      </c>
      <c r="H23">
        <f t="shared" si="0"/>
        <v>2</v>
      </c>
      <c r="I23" s="4">
        <f t="shared" si="3"/>
        <v>0</v>
      </c>
      <c r="J23" s="4">
        <f t="shared" si="1"/>
        <v>0.5</v>
      </c>
      <c r="K23" s="4">
        <f t="shared" si="2"/>
        <v>0.5</v>
      </c>
    </row>
    <row r="24" spans="1:11">
      <c r="A24" t="s">
        <v>304</v>
      </c>
      <c r="B24" t="s">
        <v>305</v>
      </c>
      <c r="C24" t="s">
        <v>306</v>
      </c>
      <c r="D24" s="3">
        <f>AVERAGEIFS(tweetData!K:K,tweetData!D:D,A24)</f>
        <v>-15</v>
      </c>
      <c r="E24">
        <f>COUNTIFS(tweetData!$L:$L,E$1,tweetData!$D:$D,$A24)</f>
        <v>0</v>
      </c>
      <c r="F24">
        <f>COUNTIFS(tweetData!$L:$L,F$1,tweetData!$D:$D,$A24)</f>
        <v>5</v>
      </c>
      <c r="G24">
        <f>COUNTIFS(tweetData!$L:$L,G$1,tweetData!$D:$D,$A24)</f>
        <v>1</v>
      </c>
      <c r="H24">
        <f t="shared" si="0"/>
        <v>6</v>
      </c>
      <c r="I24" s="4">
        <f t="shared" si="3"/>
        <v>0</v>
      </c>
      <c r="J24" s="4">
        <f t="shared" si="1"/>
        <v>0.83333333333333337</v>
      </c>
      <c r="K24" s="4">
        <f t="shared" si="2"/>
        <v>0.16666666666666666</v>
      </c>
    </row>
    <row r="25" spans="1:11">
      <c r="A25" t="s">
        <v>385</v>
      </c>
      <c r="B25" t="s">
        <v>386</v>
      </c>
      <c r="C25" t="s">
        <v>306</v>
      </c>
      <c r="D25" s="3">
        <f>AVERAGEIFS(tweetData!K:K,tweetData!D:D,A25)</f>
        <v>-3.8461538461538463</v>
      </c>
      <c r="E25">
        <f>COUNTIFS(tweetData!$L:$L,E$1,tweetData!$D:$D,$A25)</f>
        <v>2</v>
      </c>
      <c r="F25">
        <f>COUNTIFS(tweetData!$L:$L,F$1,tweetData!$D:$D,$A25)</f>
        <v>4</v>
      </c>
      <c r="G25">
        <f>COUNTIFS(tweetData!$L:$L,G$1,tweetData!$D:$D,$A25)</f>
        <v>7</v>
      </c>
      <c r="H25">
        <f t="shared" si="0"/>
        <v>13</v>
      </c>
      <c r="I25" s="4">
        <f t="shared" ref="I3:I63" si="4">E25/$H25</f>
        <v>0.15384615384615385</v>
      </c>
      <c r="J25" s="4">
        <f t="shared" si="1"/>
        <v>0.30769230769230771</v>
      </c>
      <c r="K25" s="4">
        <f t="shared" si="2"/>
        <v>0.53846153846153844</v>
      </c>
    </row>
    <row r="26" spans="1:11">
      <c r="A26" t="s">
        <v>521</v>
      </c>
      <c r="B26" t="s">
        <v>522</v>
      </c>
      <c r="C26" t="s">
        <v>306</v>
      </c>
      <c r="D26" s="3">
        <f>AVERAGEIFS(tweetData!K:K,tweetData!D:D,A26)</f>
        <v>1.6666666666666667</v>
      </c>
      <c r="E26">
        <f>COUNTIFS(tweetData!$L:$L,E$1,tweetData!$D:$D,$A26)</f>
        <v>2</v>
      </c>
      <c r="F26">
        <f>COUNTIFS(tweetData!$L:$L,F$1,tweetData!$D:$D,$A26)</f>
        <v>2</v>
      </c>
      <c r="G26">
        <f>COUNTIFS(tweetData!$L:$L,G$1,tweetData!$D:$D,$A26)</f>
        <v>2</v>
      </c>
      <c r="H26">
        <f t="shared" si="0"/>
        <v>6</v>
      </c>
      <c r="I26" s="4">
        <f t="shared" si="4"/>
        <v>0.33333333333333331</v>
      </c>
      <c r="J26" s="4">
        <f t="shared" si="1"/>
        <v>0.33333333333333331</v>
      </c>
      <c r="K26" s="4">
        <f t="shared" si="2"/>
        <v>0.33333333333333331</v>
      </c>
    </row>
    <row r="27" spans="1:11">
      <c r="A27" t="s">
        <v>565</v>
      </c>
      <c r="B27" t="s">
        <v>522</v>
      </c>
      <c r="C27" t="s">
        <v>306</v>
      </c>
      <c r="D27" s="3">
        <f>AVERAGEIFS(tweetData!K:K,tweetData!D:D,A27)</f>
        <v>-10</v>
      </c>
      <c r="E27">
        <f>COUNTIFS(tweetData!$L:$L,E$1,tweetData!$D:$D,$A27)</f>
        <v>0</v>
      </c>
      <c r="F27">
        <f>COUNTIFS(tweetData!$L:$L,F$1,tweetData!$D:$D,$A27)</f>
        <v>2</v>
      </c>
      <c r="G27">
        <f>COUNTIFS(tweetData!$L:$L,G$1,tweetData!$D:$D,$A27)</f>
        <v>1</v>
      </c>
      <c r="H27">
        <f t="shared" si="0"/>
        <v>3</v>
      </c>
      <c r="I27" s="4">
        <f t="shared" si="4"/>
        <v>0</v>
      </c>
      <c r="J27" s="4">
        <f t="shared" si="1"/>
        <v>0.66666666666666663</v>
      </c>
      <c r="K27" s="4">
        <f t="shared" si="2"/>
        <v>0.33333333333333331</v>
      </c>
    </row>
    <row r="28" spans="1:11">
      <c r="A28" t="s">
        <v>1629</v>
      </c>
      <c r="B28" t="s">
        <v>1630</v>
      </c>
      <c r="C28" t="s">
        <v>306</v>
      </c>
      <c r="D28" s="3">
        <f>AVERAGEIFS(tweetData!K:K,tweetData!D:D,A28)</f>
        <v>10</v>
      </c>
      <c r="E28">
        <f>COUNTIFS(tweetData!$L:$L,E$1,tweetData!$D:$D,$A28)</f>
        <v>1</v>
      </c>
      <c r="F28">
        <f>COUNTIFS(tweetData!$L:$L,F$1,tweetData!$D:$D,$A28)</f>
        <v>0</v>
      </c>
      <c r="G28">
        <f>COUNTIFS(tweetData!$L:$L,G$1,tweetData!$D:$D,$A28)</f>
        <v>0</v>
      </c>
      <c r="H28">
        <f t="shared" si="0"/>
        <v>1</v>
      </c>
      <c r="I28" s="4">
        <f t="shared" si="4"/>
        <v>1</v>
      </c>
      <c r="J28" s="4">
        <f t="shared" si="1"/>
        <v>0</v>
      </c>
      <c r="K28" s="4">
        <f t="shared" si="2"/>
        <v>0</v>
      </c>
    </row>
    <row r="29" spans="1:11">
      <c r="A29" t="s">
        <v>2597</v>
      </c>
      <c r="B29" t="s">
        <v>2675</v>
      </c>
      <c r="C29" t="s">
        <v>2599</v>
      </c>
      <c r="D29" s="3">
        <f>AVERAGEIFS(tweetData!K:K,tweetData!D:D,A29)</f>
        <v>0</v>
      </c>
      <c r="E29">
        <f>COUNTIFS(tweetData!$L:$L,E$1,tweetData!$D:$D,$A29)</f>
        <v>0</v>
      </c>
      <c r="F29">
        <f>COUNTIFS(tweetData!$L:$L,F$1,tweetData!$D:$D,$A29)</f>
        <v>0</v>
      </c>
      <c r="G29">
        <f>COUNTIFS(tweetData!$L:$L,G$1,tweetData!$D:$D,$A29)</f>
        <v>1</v>
      </c>
      <c r="H29">
        <f t="shared" si="0"/>
        <v>1</v>
      </c>
      <c r="I29" s="4">
        <f t="shared" si="4"/>
        <v>0</v>
      </c>
      <c r="J29" s="4">
        <f t="shared" si="1"/>
        <v>0</v>
      </c>
      <c r="K29" s="4">
        <f t="shared" si="2"/>
        <v>1</v>
      </c>
    </row>
    <row r="30" spans="1:11">
      <c r="A30" t="s">
        <v>2394</v>
      </c>
      <c r="B30" t="s">
        <v>2394</v>
      </c>
      <c r="C30" t="s">
        <v>2395</v>
      </c>
      <c r="D30" s="3">
        <f>AVERAGEIFS(tweetData!K:K,tweetData!D:D,A30)</f>
        <v>-10</v>
      </c>
      <c r="E30">
        <f>COUNTIFS(tweetData!$L:$L,E$1,tweetData!$D:$D,$A30)</f>
        <v>0</v>
      </c>
      <c r="F30">
        <f>COUNTIFS(tweetData!$L:$L,F$1,tweetData!$D:$D,$A30)</f>
        <v>1</v>
      </c>
      <c r="G30">
        <f>COUNTIFS(tweetData!$L:$L,G$1,tweetData!$D:$D,$A30)</f>
        <v>1</v>
      </c>
      <c r="H30">
        <f t="shared" si="0"/>
        <v>2</v>
      </c>
      <c r="I30" s="4">
        <f t="shared" si="4"/>
        <v>0</v>
      </c>
      <c r="J30" s="4">
        <f t="shared" si="1"/>
        <v>0.5</v>
      </c>
      <c r="K30" s="4">
        <f t="shared" si="2"/>
        <v>0.5</v>
      </c>
    </row>
    <row r="31" spans="1:11">
      <c r="A31" t="s">
        <v>1038</v>
      </c>
      <c r="B31" t="s">
        <v>2674</v>
      </c>
      <c r="C31" t="s">
        <v>691</v>
      </c>
      <c r="D31" s="3">
        <f>AVERAGEIFS(tweetData!K:K,tweetData!D:D,A31)</f>
        <v>0</v>
      </c>
      <c r="E31">
        <f>COUNTIFS(tweetData!$L:$L,E$1,tweetData!$D:$D,$A31)</f>
        <v>0</v>
      </c>
      <c r="F31">
        <f>COUNTIFS(tweetData!$L:$L,F$1,tweetData!$D:$D,$A31)</f>
        <v>0</v>
      </c>
      <c r="G31">
        <f>COUNTIFS(tweetData!$L:$L,G$1,tweetData!$D:$D,$A31)</f>
        <v>1</v>
      </c>
      <c r="H31">
        <f t="shared" si="0"/>
        <v>1</v>
      </c>
      <c r="I31" s="4">
        <f t="shared" si="4"/>
        <v>0</v>
      </c>
      <c r="J31" s="4">
        <f t="shared" si="1"/>
        <v>0</v>
      </c>
      <c r="K31" s="4">
        <f t="shared" si="2"/>
        <v>1</v>
      </c>
    </row>
    <row r="32" spans="1:11">
      <c r="A32" t="s">
        <v>2049</v>
      </c>
      <c r="B32" t="s">
        <v>2049</v>
      </c>
      <c r="C32" t="s">
        <v>691</v>
      </c>
      <c r="D32" s="3">
        <f>AVERAGEIFS(tweetData!K:K,tweetData!D:D,A32)</f>
        <v>-6.666666666666667</v>
      </c>
      <c r="E32">
        <f>COUNTIFS(tweetData!$L:$L,E$1,tweetData!$D:$D,$A32)</f>
        <v>0</v>
      </c>
      <c r="F32">
        <f>COUNTIFS(tweetData!$L:$L,F$1,tweetData!$D:$D,$A32)</f>
        <v>2</v>
      </c>
      <c r="G32">
        <f>COUNTIFS(tweetData!$L:$L,G$1,tweetData!$D:$D,$A32)</f>
        <v>1</v>
      </c>
      <c r="H32">
        <f t="shared" si="0"/>
        <v>3</v>
      </c>
      <c r="I32" s="4">
        <f t="shared" si="4"/>
        <v>0</v>
      </c>
      <c r="J32" s="4">
        <f t="shared" si="1"/>
        <v>0.66666666666666663</v>
      </c>
      <c r="K32" s="4">
        <f t="shared" si="2"/>
        <v>0.33333333333333331</v>
      </c>
    </row>
    <row r="33" spans="1:11">
      <c r="A33" t="s">
        <v>675</v>
      </c>
      <c r="B33" t="s">
        <v>675</v>
      </c>
      <c r="C33" t="s">
        <v>676</v>
      </c>
      <c r="D33" s="3">
        <f>AVERAGEIFS(tweetData!K:K,tweetData!D:D,A33)</f>
        <v>0</v>
      </c>
      <c r="E33">
        <f>COUNTIFS(tweetData!$L:$L,E$1,tweetData!$D:$D,$A33)</f>
        <v>0</v>
      </c>
      <c r="F33">
        <f>COUNTIFS(tweetData!$L:$L,F$1,tweetData!$D:$D,$A33)</f>
        <v>0</v>
      </c>
      <c r="G33">
        <f>COUNTIFS(tweetData!$L:$L,G$1,tweetData!$D:$D,$A33)</f>
        <v>1</v>
      </c>
      <c r="H33">
        <f t="shared" si="0"/>
        <v>1</v>
      </c>
      <c r="I33" s="4">
        <f t="shared" si="4"/>
        <v>0</v>
      </c>
      <c r="J33" s="4">
        <f t="shared" si="1"/>
        <v>0</v>
      </c>
      <c r="K33" s="4">
        <f t="shared" si="2"/>
        <v>1</v>
      </c>
    </row>
    <row r="34" spans="1:11">
      <c r="A34" t="s">
        <v>390</v>
      </c>
      <c r="B34" t="s">
        <v>391</v>
      </c>
      <c r="C34" t="s">
        <v>392</v>
      </c>
      <c r="D34" s="3">
        <f>AVERAGEIFS(tweetData!K:K,tweetData!D:D,A34)</f>
        <v>5</v>
      </c>
      <c r="E34">
        <f>COUNTIFS(tweetData!$L:$L,E$1,tweetData!$D:$D,$A34)</f>
        <v>1</v>
      </c>
      <c r="F34">
        <f>COUNTIFS(tweetData!$L:$L,F$1,tweetData!$D:$D,$A34)</f>
        <v>0</v>
      </c>
      <c r="G34">
        <f>COUNTIFS(tweetData!$L:$L,G$1,tweetData!$D:$D,$A34)</f>
        <v>1</v>
      </c>
      <c r="H34">
        <f t="shared" si="0"/>
        <v>2</v>
      </c>
      <c r="I34" s="4">
        <f t="shared" si="4"/>
        <v>0.5</v>
      </c>
      <c r="J34" s="4">
        <f t="shared" si="1"/>
        <v>0</v>
      </c>
      <c r="K34" s="4">
        <f t="shared" si="2"/>
        <v>0.5</v>
      </c>
    </row>
    <row r="35" spans="1:11">
      <c r="A35" t="s">
        <v>553</v>
      </c>
      <c r="B35" t="s">
        <v>2676</v>
      </c>
      <c r="C35" t="s">
        <v>80</v>
      </c>
      <c r="D35" s="3">
        <f>AVERAGEIFS(tweetData!K:K,tweetData!D:D,A35)</f>
        <v>5</v>
      </c>
      <c r="E35">
        <f>COUNTIFS(tweetData!$L:$L,E$1,tweetData!$D:$D,$A35)</f>
        <v>1</v>
      </c>
      <c r="F35">
        <f>COUNTIFS(tweetData!$L:$L,F$1,tweetData!$D:$D,$A35)</f>
        <v>0</v>
      </c>
      <c r="G35">
        <f>COUNTIFS(tweetData!$L:$L,G$1,tweetData!$D:$D,$A35)</f>
        <v>1</v>
      </c>
      <c r="H35">
        <f t="shared" si="0"/>
        <v>2</v>
      </c>
      <c r="I35" s="4">
        <f t="shared" si="4"/>
        <v>0.5</v>
      </c>
      <c r="J35" s="4">
        <f t="shared" si="1"/>
        <v>0</v>
      </c>
      <c r="K35" s="4">
        <f t="shared" si="2"/>
        <v>0.5</v>
      </c>
    </row>
    <row r="36" spans="1:11">
      <c r="A36" t="s">
        <v>425</v>
      </c>
      <c r="B36" t="s">
        <v>2672</v>
      </c>
      <c r="C36" t="s">
        <v>80</v>
      </c>
      <c r="D36" s="3">
        <f>AVERAGEIFS(tweetData!K:K,tweetData!D:D,A36)</f>
        <v>3.75</v>
      </c>
      <c r="E36">
        <f>COUNTIFS(tweetData!$L:$L,E$1,tweetData!$D:$D,$A36)</f>
        <v>3</v>
      </c>
      <c r="F36">
        <f>COUNTIFS(tweetData!$L:$L,F$1,tweetData!$D:$D,$A36)</f>
        <v>2</v>
      </c>
      <c r="G36">
        <f>COUNTIFS(tweetData!$L:$L,G$1,tweetData!$D:$D,$A36)</f>
        <v>3</v>
      </c>
      <c r="H36">
        <f t="shared" si="0"/>
        <v>8</v>
      </c>
      <c r="I36" s="4">
        <f t="shared" si="4"/>
        <v>0.375</v>
      </c>
      <c r="J36" s="4">
        <f t="shared" si="1"/>
        <v>0.25</v>
      </c>
      <c r="K36" s="4">
        <f t="shared" si="2"/>
        <v>0.375</v>
      </c>
    </row>
    <row r="37" spans="1:11">
      <c r="A37" t="s">
        <v>182</v>
      </c>
      <c r="B37" t="s">
        <v>182</v>
      </c>
      <c r="C37" t="s">
        <v>183</v>
      </c>
      <c r="D37" s="3">
        <f>AVERAGEIFS(tweetData!K:K,tweetData!D:D,A37)</f>
        <v>-5.7142857142857144</v>
      </c>
      <c r="E37">
        <f>COUNTIFS(tweetData!$L:$L,E$1,tweetData!$D:$D,$A37)</f>
        <v>0</v>
      </c>
      <c r="F37">
        <f>COUNTIFS(tweetData!$L:$L,F$1,tweetData!$D:$D,$A37)</f>
        <v>3</v>
      </c>
      <c r="G37">
        <f>COUNTIFS(tweetData!$L:$L,G$1,tweetData!$D:$D,$A37)</f>
        <v>4</v>
      </c>
      <c r="H37">
        <f t="shared" si="0"/>
        <v>7</v>
      </c>
      <c r="I37" s="4">
        <f t="shared" si="4"/>
        <v>0</v>
      </c>
      <c r="J37" s="4">
        <f t="shared" si="1"/>
        <v>0.42857142857142855</v>
      </c>
      <c r="K37" s="4">
        <f t="shared" si="2"/>
        <v>0.5714285714285714</v>
      </c>
    </row>
    <row r="38" spans="1:11">
      <c r="A38" t="s">
        <v>889</v>
      </c>
      <c r="B38" t="s">
        <v>890</v>
      </c>
      <c r="C38" t="s">
        <v>183</v>
      </c>
      <c r="D38" s="3">
        <f>AVERAGEIFS(tweetData!K:K,tweetData!D:D,A38)</f>
        <v>3.3333333333333335</v>
      </c>
      <c r="E38">
        <f>COUNTIFS(tweetData!$L:$L,E$1,tweetData!$D:$D,$A38)</f>
        <v>1</v>
      </c>
      <c r="F38">
        <f>COUNTIFS(tweetData!$L:$L,F$1,tweetData!$D:$D,$A38)</f>
        <v>0</v>
      </c>
      <c r="G38">
        <f>COUNTIFS(tweetData!$L:$L,G$1,tweetData!$D:$D,$A38)</f>
        <v>2</v>
      </c>
      <c r="H38">
        <f t="shared" si="0"/>
        <v>3</v>
      </c>
      <c r="I38" s="4">
        <f t="shared" si="4"/>
        <v>0.33333333333333331</v>
      </c>
      <c r="J38" s="4">
        <f t="shared" si="1"/>
        <v>0</v>
      </c>
      <c r="K38" s="4">
        <f t="shared" si="2"/>
        <v>0.66666666666666663</v>
      </c>
    </row>
    <row r="39" spans="1:11">
      <c r="A39" t="s">
        <v>2630</v>
      </c>
      <c r="B39" t="s">
        <v>2631</v>
      </c>
      <c r="C39" t="s">
        <v>183</v>
      </c>
      <c r="D39" s="3">
        <f>AVERAGEIFS(tweetData!K:K,tweetData!D:D,A39)</f>
        <v>-10</v>
      </c>
      <c r="E39">
        <f>COUNTIFS(tweetData!$L:$L,E$1,tweetData!$D:$D,$A39)</f>
        <v>0</v>
      </c>
      <c r="F39">
        <f>COUNTIFS(tweetData!$L:$L,F$1,tweetData!$D:$D,$A39)</f>
        <v>1</v>
      </c>
      <c r="G39">
        <f>COUNTIFS(tweetData!$L:$L,G$1,tweetData!$D:$D,$A39)</f>
        <v>0</v>
      </c>
      <c r="H39">
        <f t="shared" si="0"/>
        <v>1</v>
      </c>
      <c r="I39" s="4">
        <f t="shared" si="4"/>
        <v>0</v>
      </c>
      <c r="J39" s="4">
        <f t="shared" si="1"/>
        <v>1</v>
      </c>
      <c r="K39" s="4">
        <f t="shared" si="2"/>
        <v>0</v>
      </c>
    </row>
    <row r="40" spans="1:11">
      <c r="A40" t="s">
        <v>1028</v>
      </c>
      <c r="B40" t="s">
        <v>1029</v>
      </c>
      <c r="C40" t="s">
        <v>948</v>
      </c>
      <c r="D40" s="3">
        <f>AVERAGEIFS(tweetData!K:K,tweetData!D:D,A40)</f>
        <v>0</v>
      </c>
      <c r="E40">
        <f>COUNTIFS(tweetData!$L:$L,E$1,tweetData!$D:$D,$A40)</f>
        <v>0</v>
      </c>
      <c r="F40">
        <f>COUNTIFS(tweetData!$L:$L,F$1,tweetData!$D:$D,$A40)</f>
        <v>0</v>
      </c>
      <c r="G40">
        <f>COUNTIFS(tweetData!$L:$L,G$1,tweetData!$D:$D,$A40)</f>
        <v>1</v>
      </c>
      <c r="H40">
        <f t="shared" si="0"/>
        <v>1</v>
      </c>
      <c r="I40" s="4">
        <f t="shared" si="4"/>
        <v>0</v>
      </c>
      <c r="J40" s="4">
        <f t="shared" si="1"/>
        <v>0</v>
      </c>
      <c r="K40" s="4">
        <f t="shared" si="2"/>
        <v>1</v>
      </c>
    </row>
    <row r="41" spans="1:11">
      <c r="A41" t="s">
        <v>1128</v>
      </c>
      <c r="B41" t="s">
        <v>1129</v>
      </c>
      <c r="C41" t="s">
        <v>69</v>
      </c>
      <c r="D41" s="3">
        <f>AVERAGEIFS(tweetData!K:K,tweetData!D:D,A41)</f>
        <v>5</v>
      </c>
      <c r="E41">
        <f>COUNTIFS(tweetData!$L:$L,E$1,tweetData!$D:$D,$A41)</f>
        <v>1</v>
      </c>
      <c r="F41">
        <f>COUNTIFS(tweetData!$L:$L,F$1,tweetData!$D:$D,$A41)</f>
        <v>0</v>
      </c>
      <c r="G41">
        <f>COUNTIFS(tweetData!$L:$L,G$1,tweetData!$D:$D,$A41)</f>
        <v>1</v>
      </c>
      <c r="H41">
        <f t="shared" si="0"/>
        <v>2</v>
      </c>
      <c r="I41" s="4">
        <f t="shared" si="4"/>
        <v>0.5</v>
      </c>
      <c r="J41" s="4">
        <f t="shared" si="1"/>
        <v>0</v>
      </c>
      <c r="K41" s="4">
        <f t="shared" si="2"/>
        <v>0.5</v>
      </c>
    </row>
    <row r="42" spans="1:11">
      <c r="A42" t="s">
        <v>1521</v>
      </c>
      <c r="B42" t="s">
        <v>601</v>
      </c>
      <c r="C42" t="s">
        <v>69</v>
      </c>
      <c r="D42" s="3">
        <f>AVERAGEIFS(tweetData!K:K,tweetData!D:D,A42)</f>
        <v>-10</v>
      </c>
      <c r="E42">
        <f>COUNTIFS(tweetData!$L:$L,E$1,tweetData!$D:$D,$A42)</f>
        <v>0</v>
      </c>
      <c r="F42">
        <f>COUNTIFS(tweetData!$L:$L,F$1,tweetData!$D:$D,$A42)</f>
        <v>1</v>
      </c>
      <c r="G42">
        <f>COUNTIFS(tweetData!$L:$L,G$1,tweetData!$D:$D,$A42)</f>
        <v>0</v>
      </c>
      <c r="H42">
        <f t="shared" si="0"/>
        <v>1</v>
      </c>
      <c r="I42" s="4">
        <f t="shared" si="4"/>
        <v>0</v>
      </c>
      <c r="J42" s="4">
        <f t="shared" si="1"/>
        <v>1</v>
      </c>
      <c r="K42" s="4">
        <f t="shared" si="2"/>
        <v>0</v>
      </c>
    </row>
    <row r="43" spans="1:11">
      <c r="A43" t="s">
        <v>1351</v>
      </c>
      <c r="B43" t="s">
        <v>1351</v>
      </c>
      <c r="C43" t="s">
        <v>69</v>
      </c>
      <c r="D43" s="3">
        <f>AVERAGEIFS(tweetData!K:K,tweetData!D:D,A43)</f>
        <v>5</v>
      </c>
      <c r="E43">
        <f>COUNTIFS(tweetData!$L:$L,E$1,tweetData!$D:$D,$A43)</f>
        <v>2</v>
      </c>
      <c r="F43">
        <f>COUNTIFS(tweetData!$L:$L,F$1,tweetData!$D:$D,$A43)</f>
        <v>1</v>
      </c>
      <c r="G43">
        <f>COUNTIFS(tweetData!$L:$L,G$1,tweetData!$D:$D,$A43)</f>
        <v>1</v>
      </c>
      <c r="H43">
        <f t="shared" si="0"/>
        <v>4</v>
      </c>
      <c r="I43" s="4">
        <f t="shared" si="4"/>
        <v>0.5</v>
      </c>
      <c r="J43" s="4">
        <f t="shared" si="1"/>
        <v>0.25</v>
      </c>
      <c r="K43" s="4">
        <f t="shared" si="2"/>
        <v>0.25</v>
      </c>
    </row>
    <row r="44" spans="1:11">
      <c r="A44" t="s">
        <v>1291</v>
      </c>
      <c r="B44" t="s">
        <v>1292</v>
      </c>
      <c r="C44" t="s">
        <v>69</v>
      </c>
      <c r="D44" s="3">
        <f>AVERAGEIFS(tweetData!K:K,tweetData!D:D,A44)</f>
        <v>10</v>
      </c>
      <c r="E44">
        <f>COUNTIFS(tweetData!$L:$L,E$1,tweetData!$D:$D,$A44)</f>
        <v>1</v>
      </c>
      <c r="F44">
        <f>COUNTIFS(tweetData!$L:$L,F$1,tweetData!$D:$D,$A44)</f>
        <v>0</v>
      </c>
      <c r="G44">
        <f>COUNTIFS(tweetData!$L:$L,G$1,tweetData!$D:$D,$A44)</f>
        <v>0</v>
      </c>
      <c r="H44">
        <f t="shared" si="0"/>
        <v>1</v>
      </c>
      <c r="I44" s="4">
        <f t="shared" si="4"/>
        <v>1</v>
      </c>
      <c r="J44" s="4">
        <f t="shared" si="1"/>
        <v>0</v>
      </c>
      <c r="K44" s="4">
        <f t="shared" si="2"/>
        <v>0</v>
      </c>
    </row>
    <row r="45" spans="1:11">
      <c r="A45" t="s">
        <v>720</v>
      </c>
      <c r="B45" t="s">
        <v>721</v>
      </c>
      <c r="C45" t="s">
        <v>69</v>
      </c>
      <c r="D45" s="3">
        <f>AVERAGEIFS(tweetData!K:K,tweetData!D:D,A45)</f>
        <v>3.3333333333333335</v>
      </c>
      <c r="E45">
        <f>COUNTIFS(tweetData!$L:$L,E$1,tweetData!$D:$D,$A45)</f>
        <v>1</v>
      </c>
      <c r="F45">
        <f>COUNTIFS(tweetData!$L:$L,F$1,tweetData!$D:$D,$A45)</f>
        <v>0</v>
      </c>
      <c r="G45">
        <f>COUNTIFS(tweetData!$L:$L,G$1,tweetData!$D:$D,$A45)</f>
        <v>2</v>
      </c>
      <c r="H45">
        <f t="shared" si="0"/>
        <v>3</v>
      </c>
      <c r="I45" s="4">
        <f t="shared" si="4"/>
        <v>0.33333333333333331</v>
      </c>
      <c r="J45" s="4">
        <f t="shared" si="1"/>
        <v>0</v>
      </c>
      <c r="K45" s="4">
        <f t="shared" ref="K3:K63" si="5">G45/$H45</f>
        <v>0.66666666666666663</v>
      </c>
    </row>
    <row r="46" spans="1:11">
      <c r="A46" t="s">
        <v>210</v>
      </c>
      <c r="B46" t="s">
        <v>211</v>
      </c>
      <c r="C46" t="s">
        <v>69</v>
      </c>
      <c r="D46" s="3">
        <f>AVERAGEIFS(tweetData!K:K,tweetData!D:D,A46)</f>
        <v>10</v>
      </c>
      <c r="E46">
        <f>COUNTIFS(tweetData!$L:$L,E$1,tweetData!$D:$D,$A46)</f>
        <v>1</v>
      </c>
      <c r="F46">
        <f>COUNTIFS(tweetData!$L:$L,F$1,tweetData!$D:$D,$A46)</f>
        <v>0</v>
      </c>
      <c r="G46">
        <f>COUNTIFS(tweetData!$L:$L,G$1,tweetData!$D:$D,$A46)</f>
        <v>0</v>
      </c>
      <c r="H46">
        <f t="shared" si="0"/>
        <v>1</v>
      </c>
      <c r="I46" s="4">
        <f t="shared" si="4"/>
        <v>1</v>
      </c>
      <c r="J46" s="4">
        <f t="shared" si="1"/>
        <v>0</v>
      </c>
      <c r="K46" s="4">
        <f t="shared" si="5"/>
        <v>0</v>
      </c>
    </row>
    <row r="47" spans="1:11">
      <c r="A47" t="s">
        <v>1582</v>
      </c>
      <c r="B47" t="s">
        <v>1583</v>
      </c>
      <c r="C47" t="s">
        <v>69</v>
      </c>
      <c r="D47" s="3">
        <f>AVERAGEIFS(tweetData!K:K,tweetData!D:D,A47)</f>
        <v>10</v>
      </c>
      <c r="E47">
        <f>COUNTIFS(tweetData!$L:$L,E$1,tweetData!$D:$D,$A47)</f>
        <v>1</v>
      </c>
      <c r="F47">
        <f>COUNTIFS(tweetData!$L:$L,F$1,tweetData!$D:$D,$A47)</f>
        <v>0</v>
      </c>
      <c r="G47">
        <f>COUNTIFS(tweetData!$L:$L,G$1,tweetData!$D:$D,$A47)</f>
        <v>0</v>
      </c>
      <c r="H47">
        <f t="shared" si="0"/>
        <v>1</v>
      </c>
      <c r="I47" s="4">
        <f t="shared" si="4"/>
        <v>1</v>
      </c>
      <c r="J47" s="4">
        <f t="shared" si="1"/>
        <v>0</v>
      </c>
      <c r="K47" s="4">
        <f t="shared" si="5"/>
        <v>0</v>
      </c>
    </row>
    <row r="48" spans="1:11">
      <c r="A48" t="s">
        <v>962</v>
      </c>
      <c r="B48" t="s">
        <v>963</v>
      </c>
      <c r="C48" t="s">
        <v>69</v>
      </c>
      <c r="D48" s="3">
        <f>AVERAGEIFS(tweetData!K:K,tweetData!D:D,A48)</f>
        <v>5</v>
      </c>
      <c r="E48">
        <f>COUNTIFS(tweetData!$L:$L,E$1,tweetData!$D:$D,$A48)</f>
        <v>1</v>
      </c>
      <c r="F48">
        <f>COUNTIFS(tweetData!$L:$L,F$1,tweetData!$D:$D,$A48)</f>
        <v>0</v>
      </c>
      <c r="G48">
        <f>COUNTIFS(tweetData!$L:$L,G$1,tweetData!$D:$D,$A48)</f>
        <v>1</v>
      </c>
      <c r="H48">
        <f t="shared" si="0"/>
        <v>2</v>
      </c>
      <c r="I48" s="4">
        <f t="shared" si="4"/>
        <v>0.5</v>
      </c>
      <c r="J48" s="4">
        <f t="shared" si="1"/>
        <v>0</v>
      </c>
      <c r="K48" s="4">
        <f t="shared" si="5"/>
        <v>0.5</v>
      </c>
    </row>
    <row r="49" spans="1:11">
      <c r="A49" t="s">
        <v>1018</v>
      </c>
      <c r="B49" t="s">
        <v>963</v>
      </c>
      <c r="C49" t="s">
        <v>69</v>
      </c>
      <c r="D49" s="3">
        <f>AVERAGEIFS(tweetData!K:K,tweetData!D:D,A49)</f>
        <v>-10</v>
      </c>
      <c r="E49">
        <f>COUNTIFS(tweetData!$L:$L,E$1,tweetData!$D:$D,$A49)</f>
        <v>0</v>
      </c>
      <c r="F49">
        <f>COUNTIFS(tweetData!$L:$L,F$1,tweetData!$D:$D,$A49)</f>
        <v>1</v>
      </c>
      <c r="G49">
        <f>COUNTIFS(tweetData!$L:$L,G$1,tweetData!$D:$D,$A49)</f>
        <v>2</v>
      </c>
      <c r="H49">
        <f t="shared" si="0"/>
        <v>3</v>
      </c>
      <c r="I49" s="4">
        <f t="shared" si="4"/>
        <v>0</v>
      </c>
      <c r="J49" s="4">
        <f t="shared" si="1"/>
        <v>0.33333333333333331</v>
      </c>
      <c r="K49" s="4">
        <f t="shared" si="5"/>
        <v>0.66666666666666663</v>
      </c>
    </row>
    <row r="50" spans="1:11">
      <c r="A50" t="s">
        <v>1068</v>
      </c>
      <c r="B50" t="s">
        <v>1069</v>
      </c>
      <c r="C50" t="s">
        <v>190</v>
      </c>
      <c r="D50" s="3">
        <f>AVERAGEIFS(tweetData!K:K,tweetData!D:D,A50)</f>
        <v>13.333333333333334</v>
      </c>
      <c r="E50">
        <f>COUNTIFS(tweetData!$L:$L,E$1,tweetData!$D:$D,$A50)</f>
        <v>1</v>
      </c>
      <c r="F50">
        <f>COUNTIFS(tweetData!$L:$L,F$1,tweetData!$D:$D,$A50)</f>
        <v>0</v>
      </c>
      <c r="G50">
        <f>COUNTIFS(tweetData!$L:$L,G$1,tweetData!$D:$D,$A50)</f>
        <v>2</v>
      </c>
      <c r="H50">
        <f t="shared" si="0"/>
        <v>3</v>
      </c>
      <c r="I50" s="4">
        <f t="shared" si="4"/>
        <v>0.33333333333333331</v>
      </c>
      <c r="J50" s="4">
        <f t="shared" si="1"/>
        <v>0</v>
      </c>
      <c r="K50" s="4">
        <f t="shared" si="5"/>
        <v>0.66666666666666663</v>
      </c>
    </row>
    <row r="51" spans="1:11">
      <c r="A51" t="s">
        <v>188</v>
      </c>
      <c r="B51" t="s">
        <v>189</v>
      </c>
      <c r="C51" t="s">
        <v>190</v>
      </c>
      <c r="D51" s="3">
        <f>AVERAGEIFS(tweetData!K:K,tweetData!D:D,A51)</f>
        <v>0</v>
      </c>
      <c r="E51">
        <f>COUNTIFS(tweetData!$L:$L,E$1,tweetData!$D:$D,$A51)</f>
        <v>0</v>
      </c>
      <c r="F51">
        <f>COUNTIFS(tweetData!$L:$L,F$1,tweetData!$D:$D,$A51)</f>
        <v>0</v>
      </c>
      <c r="G51">
        <f>COUNTIFS(tweetData!$L:$L,G$1,tweetData!$D:$D,$A51)</f>
        <v>2</v>
      </c>
      <c r="H51">
        <f t="shared" si="0"/>
        <v>2</v>
      </c>
      <c r="I51" s="4">
        <f t="shared" si="4"/>
        <v>0</v>
      </c>
      <c r="J51" s="4">
        <f t="shared" si="1"/>
        <v>0</v>
      </c>
      <c r="K51" s="4">
        <f t="shared" si="5"/>
        <v>1</v>
      </c>
    </row>
    <row r="52" spans="1:11">
      <c r="A52" t="s">
        <v>995</v>
      </c>
      <c r="B52" t="s">
        <v>996</v>
      </c>
      <c r="C52" t="s">
        <v>190</v>
      </c>
      <c r="D52" s="3">
        <f>AVERAGEIFS(tweetData!K:K,tweetData!D:D,A52)</f>
        <v>-10</v>
      </c>
      <c r="E52">
        <f>COUNTIFS(tweetData!$L:$L,E$1,tweetData!$D:$D,$A52)</f>
        <v>0</v>
      </c>
      <c r="F52">
        <f>COUNTIFS(tweetData!$L:$L,F$1,tweetData!$D:$D,$A52)</f>
        <v>1</v>
      </c>
      <c r="G52">
        <f>COUNTIFS(tweetData!$L:$L,G$1,tweetData!$D:$D,$A52)</f>
        <v>0</v>
      </c>
      <c r="H52">
        <f t="shared" si="0"/>
        <v>1</v>
      </c>
      <c r="I52" s="4">
        <f t="shared" si="4"/>
        <v>0</v>
      </c>
      <c r="J52" s="4">
        <f t="shared" si="1"/>
        <v>1</v>
      </c>
      <c r="K52" s="4">
        <f t="shared" si="5"/>
        <v>0</v>
      </c>
    </row>
    <row r="53" spans="1:11">
      <c r="A53" t="s">
        <v>530</v>
      </c>
      <c r="B53" t="s">
        <v>530</v>
      </c>
      <c r="C53" t="s">
        <v>190</v>
      </c>
      <c r="D53" s="3">
        <f>AVERAGEIFS(tweetData!K:K,tweetData!D:D,A53)</f>
        <v>0</v>
      </c>
      <c r="E53">
        <f>COUNTIFS(tweetData!$L:$L,E$1,tweetData!$D:$D,$A53)</f>
        <v>0</v>
      </c>
      <c r="F53">
        <f>COUNTIFS(tweetData!$L:$L,F$1,tweetData!$D:$D,$A53)</f>
        <v>0</v>
      </c>
      <c r="G53">
        <f>COUNTIFS(tweetData!$L:$L,G$1,tweetData!$D:$D,$A53)</f>
        <v>1</v>
      </c>
      <c r="H53">
        <f t="shared" si="0"/>
        <v>1</v>
      </c>
      <c r="I53" s="4">
        <f t="shared" si="4"/>
        <v>0</v>
      </c>
      <c r="J53" s="4">
        <f t="shared" si="1"/>
        <v>0</v>
      </c>
      <c r="K53" s="4">
        <f t="shared" si="5"/>
        <v>1</v>
      </c>
    </row>
    <row r="54" spans="1:11">
      <c r="A54" t="s">
        <v>1815</v>
      </c>
      <c r="B54" t="s">
        <v>1815</v>
      </c>
      <c r="C54" t="s">
        <v>124</v>
      </c>
      <c r="D54" s="3">
        <f>AVERAGEIFS(tweetData!K:K,tweetData!D:D,A54)</f>
        <v>-15</v>
      </c>
      <c r="E54">
        <f>COUNTIFS(tweetData!$L:$L,E$1,tweetData!$D:$D,$A54)</f>
        <v>0</v>
      </c>
      <c r="F54">
        <f>COUNTIFS(tweetData!$L:$L,F$1,tweetData!$D:$D,$A54)</f>
        <v>2</v>
      </c>
      <c r="G54">
        <f>COUNTIFS(tweetData!$L:$L,G$1,tweetData!$D:$D,$A54)</f>
        <v>0</v>
      </c>
      <c r="H54">
        <f t="shared" si="0"/>
        <v>2</v>
      </c>
      <c r="I54" s="4">
        <f t="shared" si="4"/>
        <v>0</v>
      </c>
      <c r="J54" s="4">
        <f t="shared" si="1"/>
        <v>1</v>
      </c>
      <c r="K54" s="4">
        <f t="shared" si="5"/>
        <v>0</v>
      </c>
    </row>
    <row r="55" spans="1:11">
      <c r="A55" t="s">
        <v>122</v>
      </c>
      <c r="B55" t="s">
        <v>123</v>
      </c>
      <c r="C55" t="s">
        <v>124</v>
      </c>
      <c r="D55" s="3">
        <f>AVERAGEIFS(tweetData!K:K,tweetData!D:D,A55)</f>
        <v>20</v>
      </c>
      <c r="E55">
        <f>COUNTIFS(tweetData!$L:$L,E$1,tweetData!$D:$D,$A55)</f>
        <v>1</v>
      </c>
      <c r="F55">
        <f>COUNTIFS(tweetData!$L:$L,F$1,tweetData!$D:$D,$A55)</f>
        <v>0</v>
      </c>
      <c r="G55">
        <f>COUNTIFS(tweetData!$L:$L,G$1,tweetData!$D:$D,$A55)</f>
        <v>0</v>
      </c>
      <c r="H55">
        <f t="shared" si="0"/>
        <v>1</v>
      </c>
      <c r="I55" s="4">
        <f t="shared" si="4"/>
        <v>1</v>
      </c>
      <c r="J55" s="4">
        <f t="shared" si="1"/>
        <v>0</v>
      </c>
      <c r="K55" s="4">
        <f t="shared" si="5"/>
        <v>0</v>
      </c>
    </row>
    <row r="56" spans="1:11">
      <c r="A56" t="s">
        <v>30</v>
      </c>
      <c r="B56" t="s">
        <v>31</v>
      </c>
      <c r="C56" t="s">
        <v>32</v>
      </c>
      <c r="D56" s="3">
        <f>AVERAGEIFS(tweetData!K:K,tweetData!D:D,A56)</f>
        <v>0</v>
      </c>
      <c r="E56">
        <f>COUNTIFS(tweetData!$L:$L,E$1,tweetData!$D:$D,$A56)</f>
        <v>0</v>
      </c>
      <c r="F56">
        <f>COUNTIFS(tweetData!$L:$L,F$1,tweetData!$D:$D,$A56)</f>
        <v>0</v>
      </c>
      <c r="G56">
        <f>COUNTIFS(tweetData!$L:$L,G$1,tweetData!$D:$D,$A56)</f>
        <v>1</v>
      </c>
      <c r="H56">
        <f t="shared" si="0"/>
        <v>1</v>
      </c>
      <c r="I56" s="4">
        <f t="shared" si="4"/>
        <v>0</v>
      </c>
      <c r="J56" s="4">
        <f t="shared" si="1"/>
        <v>0</v>
      </c>
      <c r="K56" s="4">
        <f t="shared" si="5"/>
        <v>1</v>
      </c>
    </row>
    <row r="57" spans="1:11">
      <c r="A57" t="s">
        <v>234</v>
      </c>
      <c r="B57" t="s">
        <v>234</v>
      </c>
      <c r="C57" t="s">
        <v>32</v>
      </c>
      <c r="D57" s="3">
        <f>AVERAGEIFS(tweetData!K:K,tweetData!D:D,A57)</f>
        <v>0</v>
      </c>
      <c r="E57">
        <f>COUNTIFS(tweetData!$L:$L,E$1,tweetData!$D:$D,$A57)</f>
        <v>3</v>
      </c>
      <c r="F57">
        <f>COUNTIFS(tweetData!$L:$L,F$1,tweetData!$D:$D,$A57)</f>
        <v>3</v>
      </c>
      <c r="G57">
        <f>COUNTIFS(tweetData!$L:$L,G$1,tweetData!$D:$D,$A57)</f>
        <v>2</v>
      </c>
      <c r="H57">
        <f t="shared" si="0"/>
        <v>8</v>
      </c>
      <c r="I57" s="4">
        <f t="shared" si="4"/>
        <v>0.375</v>
      </c>
      <c r="J57" s="4">
        <f t="shared" si="1"/>
        <v>0.375</v>
      </c>
      <c r="K57" s="4">
        <f t="shared" si="5"/>
        <v>0.25</v>
      </c>
    </row>
    <row r="58" spans="1:11">
      <c r="A58" t="s">
        <v>715</v>
      </c>
      <c r="B58" t="s">
        <v>715</v>
      </c>
      <c r="C58" t="s">
        <v>716</v>
      </c>
      <c r="D58" s="3">
        <f>AVERAGEIFS(tweetData!K:K,tweetData!D:D,A58)</f>
        <v>10</v>
      </c>
      <c r="E58">
        <f>COUNTIFS(tweetData!$L:$L,E$1,tweetData!$D:$D,$A58)</f>
        <v>1</v>
      </c>
      <c r="F58">
        <f>COUNTIFS(tweetData!$L:$L,F$1,tweetData!$D:$D,$A58)</f>
        <v>0</v>
      </c>
      <c r="G58">
        <f>COUNTIFS(tweetData!$L:$L,G$1,tweetData!$D:$D,$A58)</f>
        <v>0</v>
      </c>
      <c r="H58">
        <f t="shared" si="0"/>
        <v>1</v>
      </c>
      <c r="I58" s="4">
        <f t="shared" si="4"/>
        <v>1</v>
      </c>
      <c r="J58" s="4">
        <f t="shared" si="1"/>
        <v>0</v>
      </c>
      <c r="K58" s="4">
        <f t="shared" si="5"/>
        <v>0</v>
      </c>
    </row>
    <row r="59" spans="1:11">
      <c r="A59" t="s">
        <v>501</v>
      </c>
      <c r="B59" t="s">
        <v>501</v>
      </c>
      <c r="C59" t="s">
        <v>215</v>
      </c>
      <c r="D59" s="3">
        <f>AVERAGEIFS(tweetData!K:K,tweetData!D:D,A59)</f>
        <v>2.8571428571428572</v>
      </c>
      <c r="E59">
        <f>COUNTIFS(tweetData!$L:$L,E$1,tweetData!$D:$D,$A59)</f>
        <v>2</v>
      </c>
      <c r="F59">
        <f>COUNTIFS(tweetData!$L:$L,F$1,tweetData!$D:$D,$A59)</f>
        <v>0</v>
      </c>
      <c r="G59">
        <f>COUNTIFS(tweetData!$L:$L,G$1,tweetData!$D:$D,$A59)</f>
        <v>5</v>
      </c>
      <c r="H59">
        <f t="shared" si="0"/>
        <v>7</v>
      </c>
      <c r="I59" s="4">
        <f t="shared" si="4"/>
        <v>0.2857142857142857</v>
      </c>
      <c r="J59" s="4">
        <f t="shared" si="1"/>
        <v>0</v>
      </c>
      <c r="K59" s="4">
        <f t="shared" si="5"/>
        <v>0.7142857142857143</v>
      </c>
    </row>
    <row r="60" spans="1:11">
      <c r="A60" t="s">
        <v>2161</v>
      </c>
      <c r="B60" t="s">
        <v>2161</v>
      </c>
      <c r="C60" t="s">
        <v>2161</v>
      </c>
      <c r="D60" s="3">
        <f>AVERAGEIFS(tweetData!K:K,tweetData!D:D,A60)</f>
        <v>20</v>
      </c>
      <c r="E60">
        <f>COUNTIFS(tweetData!$L:$L,E$1,tweetData!$D:$D,$A60)</f>
        <v>1</v>
      </c>
      <c r="F60">
        <f>COUNTIFS(tweetData!$L:$L,F$1,tweetData!$D:$D,$A60)</f>
        <v>0</v>
      </c>
      <c r="G60">
        <f>COUNTIFS(tweetData!$L:$L,G$1,tweetData!$D:$D,$A60)</f>
        <v>0</v>
      </c>
      <c r="H60">
        <f t="shared" si="0"/>
        <v>1</v>
      </c>
      <c r="I60" s="4">
        <f t="shared" si="4"/>
        <v>1</v>
      </c>
      <c r="J60" s="4">
        <f t="shared" si="1"/>
        <v>0</v>
      </c>
      <c r="K60" s="4">
        <f t="shared" si="5"/>
        <v>0</v>
      </c>
    </row>
    <row r="61" spans="1:11">
      <c r="A61" t="s">
        <v>1401</v>
      </c>
      <c r="B61" t="s">
        <v>1402</v>
      </c>
      <c r="C61" t="s">
        <v>1403</v>
      </c>
      <c r="D61" s="3">
        <f>AVERAGEIFS(tweetData!K:K,tweetData!D:D,A61)</f>
        <v>-20</v>
      </c>
      <c r="E61">
        <f>COUNTIFS(tweetData!$L:$L,E$1,tweetData!$D:$D,$A61)</f>
        <v>0</v>
      </c>
      <c r="F61">
        <f>COUNTIFS(tweetData!$L:$L,F$1,tweetData!$D:$D,$A61)</f>
        <v>1</v>
      </c>
      <c r="G61">
        <f>COUNTIFS(tweetData!$L:$L,G$1,tweetData!$D:$D,$A61)</f>
        <v>0</v>
      </c>
      <c r="H61">
        <f t="shared" si="0"/>
        <v>1</v>
      </c>
      <c r="I61" s="4">
        <f t="shared" si="4"/>
        <v>0</v>
      </c>
      <c r="J61" s="4">
        <f t="shared" si="1"/>
        <v>1</v>
      </c>
      <c r="K61" s="4">
        <f t="shared" si="5"/>
        <v>0</v>
      </c>
    </row>
    <row r="62" spans="1:11">
      <c r="A62" t="s">
        <v>847</v>
      </c>
      <c r="B62" t="s">
        <v>848</v>
      </c>
      <c r="C62" t="s">
        <v>457</v>
      </c>
      <c r="D62" s="3">
        <f>AVERAGEIFS(tweetData!K:K,tweetData!D:D,A62)</f>
        <v>0</v>
      </c>
      <c r="E62">
        <f>COUNTIFS(tweetData!$L:$L,E$1,tweetData!$D:$D,$A62)</f>
        <v>0</v>
      </c>
      <c r="F62">
        <f>COUNTIFS(tweetData!$L:$L,F$1,tweetData!$D:$D,$A62)</f>
        <v>0</v>
      </c>
      <c r="G62">
        <f>COUNTIFS(tweetData!$L:$L,G$1,tweetData!$D:$D,$A62)</f>
        <v>4</v>
      </c>
      <c r="H62">
        <f t="shared" si="0"/>
        <v>4</v>
      </c>
      <c r="I62" s="4">
        <f t="shared" si="4"/>
        <v>0</v>
      </c>
      <c r="J62" s="4">
        <f t="shared" si="1"/>
        <v>0</v>
      </c>
      <c r="K62" s="4">
        <f t="shared" si="5"/>
        <v>1</v>
      </c>
    </row>
    <row r="63" spans="1:11">
      <c r="A63" t="s">
        <v>1431</v>
      </c>
      <c r="B63" t="s">
        <v>1432</v>
      </c>
      <c r="C63" t="s">
        <v>457</v>
      </c>
      <c r="D63" s="3">
        <f>AVERAGEIFS(tweetData!K:K,tweetData!D:D,A63)</f>
        <v>-20</v>
      </c>
      <c r="E63">
        <f>COUNTIFS(tweetData!$L:$L,E$1,tweetData!$D:$D,$A63)</f>
        <v>0</v>
      </c>
      <c r="F63">
        <f>COUNTIFS(tweetData!$L:$L,F$1,tweetData!$D:$D,$A63)</f>
        <v>1</v>
      </c>
      <c r="G63">
        <f>COUNTIFS(tweetData!$L:$L,G$1,tweetData!$D:$D,$A63)</f>
        <v>0</v>
      </c>
      <c r="H63">
        <f t="shared" si="0"/>
        <v>1</v>
      </c>
      <c r="I63" s="4">
        <f t="shared" si="4"/>
        <v>0</v>
      </c>
      <c r="J63" s="4">
        <f t="shared" si="1"/>
        <v>1</v>
      </c>
      <c r="K63" s="4">
        <f t="shared" si="5"/>
        <v>0</v>
      </c>
    </row>
    <row r="64" spans="1:11">
      <c r="A64" t="s">
        <v>1050</v>
      </c>
      <c r="B64" t="s">
        <v>1050</v>
      </c>
      <c r="C64" t="s">
        <v>356</v>
      </c>
      <c r="D64" s="3">
        <f>AVERAGEIFS(tweetData!K:K,tweetData!D:D,A64)</f>
        <v>0</v>
      </c>
      <c r="E64">
        <f>COUNTIFS(tweetData!$L:$L,E$1,tweetData!$D:$D,$A64)</f>
        <v>0</v>
      </c>
      <c r="F64">
        <f>COUNTIFS(tweetData!$L:$L,F$1,tweetData!$D:$D,$A64)</f>
        <v>0</v>
      </c>
      <c r="G64">
        <f>COUNTIFS(tweetData!$L:$L,G$1,tweetData!$D:$D,$A64)</f>
        <v>1</v>
      </c>
      <c r="H64">
        <f t="shared" ref="H64:H125" si="6">SUM(E64:G64)</f>
        <v>1</v>
      </c>
      <c r="I64" s="4">
        <f t="shared" ref="I64:I125" si="7">E64/$H64</f>
        <v>0</v>
      </c>
      <c r="J64" s="4">
        <f t="shared" si="1"/>
        <v>0</v>
      </c>
      <c r="K64" s="4">
        <f t="shared" ref="K64:K125" si="8">G64/$H64</f>
        <v>1</v>
      </c>
    </row>
    <row r="65" spans="1:11">
      <c r="A65" t="s">
        <v>354</v>
      </c>
      <c r="B65" t="s">
        <v>355</v>
      </c>
      <c r="C65" t="s">
        <v>356</v>
      </c>
      <c r="D65" s="3">
        <f>AVERAGEIFS(tweetData!K:K,tweetData!D:D,A65)</f>
        <v>0</v>
      </c>
      <c r="E65">
        <f>COUNTIFS(tweetData!$L:$L,E$1,tweetData!$D:$D,$A65)</f>
        <v>0</v>
      </c>
      <c r="F65">
        <f>COUNTIFS(tweetData!$L:$L,F$1,tweetData!$D:$D,$A65)</f>
        <v>0</v>
      </c>
      <c r="G65">
        <f>COUNTIFS(tweetData!$L:$L,G$1,tweetData!$D:$D,$A65)</f>
        <v>1</v>
      </c>
      <c r="H65">
        <f t="shared" si="6"/>
        <v>1</v>
      </c>
      <c r="I65" s="4">
        <f t="shared" si="7"/>
        <v>0</v>
      </c>
      <c r="J65" s="4">
        <f t="shared" si="1"/>
        <v>0</v>
      </c>
      <c r="K65" s="4">
        <f t="shared" si="8"/>
        <v>1</v>
      </c>
    </row>
    <row r="66" spans="1:11">
      <c r="A66" t="s">
        <v>702</v>
      </c>
      <c r="B66" t="s">
        <v>703</v>
      </c>
      <c r="C66" t="s">
        <v>164</v>
      </c>
      <c r="D66" s="3">
        <f>AVERAGEIFS(tweetData!K:K,tweetData!D:D,A66)</f>
        <v>10</v>
      </c>
      <c r="E66">
        <f>COUNTIFS(tweetData!$L:$L,E$1,tweetData!$D:$D,$A66)</f>
        <v>1</v>
      </c>
      <c r="F66">
        <f>COUNTIFS(tweetData!$L:$L,F$1,tweetData!$D:$D,$A66)</f>
        <v>0</v>
      </c>
      <c r="G66">
        <f>COUNTIFS(tweetData!$L:$L,G$1,tweetData!$D:$D,$A66)</f>
        <v>0</v>
      </c>
      <c r="H66">
        <f t="shared" si="6"/>
        <v>1</v>
      </c>
      <c r="I66" s="4">
        <f t="shared" si="7"/>
        <v>1</v>
      </c>
      <c r="J66" s="4">
        <f t="shared" si="1"/>
        <v>0</v>
      </c>
      <c r="K66" s="4">
        <f t="shared" si="8"/>
        <v>0</v>
      </c>
    </row>
    <row r="67" spans="1:11">
      <c r="A67" t="s">
        <v>2540</v>
      </c>
      <c r="B67" t="s">
        <v>2540</v>
      </c>
      <c r="C67" t="s">
        <v>164</v>
      </c>
      <c r="D67" s="3">
        <f>AVERAGEIFS(tweetData!K:K,tweetData!D:D,A67)</f>
        <v>0</v>
      </c>
      <c r="E67">
        <f>COUNTIFS(tweetData!$L:$L,E$1,tweetData!$D:$D,$A67)</f>
        <v>1</v>
      </c>
      <c r="F67">
        <f>COUNTIFS(tweetData!$L:$L,F$1,tweetData!$D:$D,$A67)</f>
        <v>1</v>
      </c>
      <c r="G67">
        <f>COUNTIFS(tweetData!$L:$L,G$1,tweetData!$D:$D,$A67)</f>
        <v>0</v>
      </c>
      <c r="H67">
        <f t="shared" si="6"/>
        <v>2</v>
      </c>
      <c r="I67" s="4">
        <f t="shared" si="7"/>
        <v>0.5</v>
      </c>
      <c r="J67" s="4">
        <f t="shared" ref="J67:J130" si="9">F67/H67</f>
        <v>0.5</v>
      </c>
      <c r="K67" s="4">
        <f t="shared" si="8"/>
        <v>0</v>
      </c>
    </row>
    <row r="68" spans="1:11">
      <c r="A68" t="s">
        <v>365</v>
      </c>
      <c r="B68" t="s">
        <v>365</v>
      </c>
      <c r="C68" t="s">
        <v>164</v>
      </c>
      <c r="D68" s="3">
        <f>AVERAGEIFS(tweetData!K:K,tweetData!D:D,A68)</f>
        <v>-10</v>
      </c>
      <c r="E68">
        <f>COUNTIFS(tweetData!$L:$L,E$1,tweetData!$D:$D,$A68)</f>
        <v>0</v>
      </c>
      <c r="F68">
        <f>COUNTIFS(tweetData!$L:$L,F$1,tweetData!$D:$D,$A68)</f>
        <v>1</v>
      </c>
      <c r="G68">
        <f>COUNTIFS(tweetData!$L:$L,G$1,tweetData!$D:$D,$A68)</f>
        <v>0</v>
      </c>
      <c r="H68">
        <f t="shared" si="6"/>
        <v>1</v>
      </c>
      <c r="I68" s="4">
        <f t="shared" si="7"/>
        <v>0</v>
      </c>
      <c r="J68" s="4">
        <f t="shared" si="9"/>
        <v>1</v>
      </c>
      <c r="K68" s="4">
        <f t="shared" si="8"/>
        <v>0</v>
      </c>
    </row>
    <row r="69" spans="1:11">
      <c r="A69" t="s">
        <v>542</v>
      </c>
      <c r="B69" t="s">
        <v>542</v>
      </c>
      <c r="C69" t="s">
        <v>164</v>
      </c>
      <c r="D69" s="3">
        <f>AVERAGEIFS(tweetData!K:K,tweetData!D:D,A69)</f>
        <v>-6</v>
      </c>
      <c r="E69">
        <f>COUNTIFS(tweetData!$L:$L,E$1,tweetData!$D:$D,$A69)</f>
        <v>1</v>
      </c>
      <c r="F69">
        <f>COUNTIFS(tweetData!$L:$L,F$1,tweetData!$D:$D,$A69)</f>
        <v>1</v>
      </c>
      <c r="G69">
        <f>COUNTIFS(tweetData!$L:$L,G$1,tweetData!$D:$D,$A69)</f>
        <v>3</v>
      </c>
      <c r="H69">
        <f t="shared" si="6"/>
        <v>5</v>
      </c>
      <c r="I69" s="4">
        <f t="shared" si="7"/>
        <v>0.2</v>
      </c>
      <c r="J69" s="4">
        <f t="shared" si="9"/>
        <v>0.2</v>
      </c>
      <c r="K69" s="4">
        <f t="shared" si="8"/>
        <v>0.6</v>
      </c>
    </row>
    <row r="70" spans="1:11">
      <c r="A70" t="s">
        <v>1507</v>
      </c>
      <c r="B70" t="s">
        <v>1508</v>
      </c>
      <c r="C70" t="s">
        <v>1509</v>
      </c>
      <c r="D70" s="3">
        <f>AVERAGEIFS(tweetData!K:K,tweetData!D:D,A70)</f>
        <v>20</v>
      </c>
      <c r="E70">
        <f>COUNTIFS(tweetData!$L:$L,E$1,tweetData!$D:$D,$A70)</f>
        <v>1</v>
      </c>
      <c r="F70">
        <f>COUNTIFS(tweetData!$L:$L,F$1,tweetData!$D:$D,$A70)</f>
        <v>0</v>
      </c>
      <c r="G70">
        <f>COUNTIFS(tweetData!$L:$L,G$1,tweetData!$D:$D,$A70)</f>
        <v>0</v>
      </c>
      <c r="H70">
        <f t="shared" si="6"/>
        <v>1</v>
      </c>
      <c r="I70" s="4">
        <f t="shared" si="7"/>
        <v>1</v>
      </c>
      <c r="J70" s="4">
        <f t="shared" si="9"/>
        <v>0</v>
      </c>
      <c r="K70" s="4">
        <f t="shared" si="8"/>
        <v>0</v>
      </c>
    </row>
    <row r="71" spans="1:11">
      <c r="A71" t="s">
        <v>263</v>
      </c>
      <c r="B71" t="s">
        <v>264</v>
      </c>
      <c r="C71" t="s">
        <v>265</v>
      </c>
      <c r="D71" s="3">
        <f>AVERAGEIFS(tweetData!K:K,tweetData!D:D,A71)</f>
        <v>-10</v>
      </c>
      <c r="E71">
        <f>COUNTIFS(tweetData!$L:$L,E$1,tweetData!$D:$D,$A71)</f>
        <v>0</v>
      </c>
      <c r="F71">
        <f>COUNTIFS(tweetData!$L:$L,F$1,tweetData!$D:$D,$A71)</f>
        <v>1</v>
      </c>
      <c r="G71">
        <f>COUNTIFS(tweetData!$L:$L,G$1,tweetData!$D:$D,$A71)</f>
        <v>0</v>
      </c>
      <c r="H71">
        <f t="shared" si="6"/>
        <v>1</v>
      </c>
      <c r="I71" s="4">
        <f t="shared" si="7"/>
        <v>0</v>
      </c>
      <c r="J71" s="4">
        <f t="shared" si="9"/>
        <v>1</v>
      </c>
      <c r="K71" s="4">
        <f t="shared" si="8"/>
        <v>0</v>
      </c>
    </row>
    <row r="72" spans="1:11">
      <c r="A72" t="s">
        <v>2336</v>
      </c>
      <c r="B72" t="s">
        <v>2336</v>
      </c>
      <c r="C72" t="s">
        <v>265</v>
      </c>
      <c r="D72" s="3">
        <f>AVERAGEIFS(tweetData!K:K,tweetData!D:D,A72)</f>
        <v>30</v>
      </c>
      <c r="E72">
        <f>COUNTIFS(tweetData!$L:$L,E$1,tweetData!$D:$D,$A72)</f>
        <v>1</v>
      </c>
      <c r="F72">
        <f>COUNTIFS(tweetData!$L:$L,F$1,tweetData!$D:$D,$A72)</f>
        <v>0</v>
      </c>
      <c r="G72">
        <f>COUNTIFS(tweetData!$L:$L,G$1,tweetData!$D:$D,$A72)</f>
        <v>0</v>
      </c>
      <c r="H72">
        <f t="shared" si="6"/>
        <v>1</v>
      </c>
      <c r="I72" s="4">
        <f t="shared" si="7"/>
        <v>1</v>
      </c>
      <c r="J72" s="4">
        <f t="shared" si="9"/>
        <v>0</v>
      </c>
      <c r="K72" s="4">
        <f t="shared" si="8"/>
        <v>0</v>
      </c>
    </row>
    <row r="73" spans="1:11">
      <c r="A73" t="s">
        <v>405</v>
      </c>
      <c r="B73" t="s">
        <v>406</v>
      </c>
      <c r="C73" t="s">
        <v>90</v>
      </c>
      <c r="D73" s="3">
        <f>AVERAGEIFS(tweetData!K:K,tweetData!D:D,A73)</f>
        <v>-3.3333333333333335</v>
      </c>
      <c r="E73">
        <f>COUNTIFS(tweetData!$L:$L,E$1,tweetData!$D:$D,$A73)</f>
        <v>1</v>
      </c>
      <c r="F73">
        <f>COUNTIFS(tweetData!$L:$L,F$1,tweetData!$D:$D,$A73)</f>
        <v>2</v>
      </c>
      <c r="G73">
        <f>COUNTIFS(tweetData!$L:$L,G$1,tweetData!$D:$D,$A73)</f>
        <v>0</v>
      </c>
      <c r="H73">
        <f t="shared" si="6"/>
        <v>3</v>
      </c>
      <c r="I73" s="4">
        <f t="shared" si="7"/>
        <v>0.33333333333333331</v>
      </c>
      <c r="J73" s="4">
        <f t="shared" si="9"/>
        <v>0.66666666666666663</v>
      </c>
      <c r="K73" s="4">
        <f t="shared" si="8"/>
        <v>0</v>
      </c>
    </row>
    <row r="74" spans="1:11">
      <c r="A74" t="s">
        <v>88</v>
      </c>
      <c r="B74" t="s">
        <v>89</v>
      </c>
      <c r="C74" t="s">
        <v>90</v>
      </c>
      <c r="D74" s="3">
        <f>AVERAGEIFS(tweetData!K:K,tweetData!D:D,A74)</f>
        <v>20</v>
      </c>
      <c r="E74">
        <f>COUNTIFS(tweetData!$L:$L,E$1,tweetData!$D:$D,$A74)</f>
        <v>1</v>
      </c>
      <c r="F74">
        <f>COUNTIFS(tweetData!$L:$L,F$1,tweetData!$D:$D,$A74)</f>
        <v>0</v>
      </c>
      <c r="G74">
        <f>COUNTIFS(tweetData!$L:$L,G$1,tweetData!$D:$D,$A74)</f>
        <v>0</v>
      </c>
      <c r="H74">
        <f t="shared" si="6"/>
        <v>1</v>
      </c>
      <c r="I74" s="4">
        <f t="shared" si="7"/>
        <v>1</v>
      </c>
      <c r="J74" s="4">
        <f t="shared" si="9"/>
        <v>0</v>
      </c>
      <c r="K74" s="4">
        <f t="shared" si="8"/>
        <v>0</v>
      </c>
    </row>
    <row r="75" spans="1:11">
      <c r="A75" t="s">
        <v>219</v>
      </c>
      <c r="B75" t="s">
        <v>220</v>
      </c>
      <c r="C75" t="s">
        <v>84</v>
      </c>
      <c r="D75" s="3">
        <f>AVERAGEIFS(tweetData!K:K,tweetData!D:D,A75)</f>
        <v>0</v>
      </c>
      <c r="E75">
        <f>COUNTIFS(tweetData!$L:$L,E$1,tweetData!$D:$D,$A75)</f>
        <v>1</v>
      </c>
      <c r="F75">
        <f>COUNTIFS(tweetData!$L:$L,F$1,tweetData!$D:$D,$A75)</f>
        <v>1</v>
      </c>
      <c r="G75">
        <f>COUNTIFS(tweetData!$L:$L,G$1,tweetData!$D:$D,$A75)</f>
        <v>0</v>
      </c>
      <c r="H75">
        <f t="shared" si="6"/>
        <v>2</v>
      </c>
      <c r="I75" s="4">
        <f t="shared" si="7"/>
        <v>0.5</v>
      </c>
      <c r="J75" s="4">
        <f t="shared" si="9"/>
        <v>0.5</v>
      </c>
      <c r="K75" s="4">
        <f t="shared" si="8"/>
        <v>0</v>
      </c>
    </row>
    <row r="76" spans="1:11">
      <c r="A76" t="s">
        <v>1297</v>
      </c>
      <c r="B76" t="s">
        <v>1298</v>
      </c>
      <c r="C76" t="s">
        <v>1299</v>
      </c>
      <c r="D76" s="3">
        <f>AVERAGEIFS(tweetData!K:K,tweetData!D:D,A76)</f>
        <v>0</v>
      </c>
      <c r="E76">
        <f>COUNTIFS(tweetData!$L:$L,E$1,tweetData!$D:$D,$A76)</f>
        <v>0</v>
      </c>
      <c r="F76">
        <f>COUNTIFS(tweetData!$L:$L,F$1,tweetData!$D:$D,$A76)</f>
        <v>0</v>
      </c>
      <c r="G76">
        <f>COUNTIFS(tweetData!$L:$L,G$1,tweetData!$D:$D,$A76)</f>
        <v>2</v>
      </c>
      <c r="H76">
        <f t="shared" si="6"/>
        <v>2</v>
      </c>
      <c r="I76" s="4">
        <f t="shared" si="7"/>
        <v>0</v>
      </c>
      <c r="J76" s="4">
        <f t="shared" si="9"/>
        <v>0</v>
      </c>
      <c r="K76" s="4">
        <f t="shared" si="8"/>
        <v>1</v>
      </c>
    </row>
    <row r="77" spans="1:11">
      <c r="A77" t="s">
        <v>1722</v>
      </c>
      <c r="B77" t="s">
        <v>1723</v>
      </c>
      <c r="C77" t="s">
        <v>1724</v>
      </c>
      <c r="D77" s="3">
        <f>AVERAGEIFS(tweetData!K:K,tweetData!D:D,A77)</f>
        <v>-10</v>
      </c>
      <c r="E77">
        <f>COUNTIFS(tweetData!$L:$L,E$1,tweetData!$D:$D,$A77)</f>
        <v>0</v>
      </c>
      <c r="F77">
        <f>COUNTIFS(tweetData!$L:$L,F$1,tweetData!$D:$D,$A77)</f>
        <v>1</v>
      </c>
      <c r="G77">
        <f>COUNTIFS(tweetData!$L:$L,G$1,tweetData!$D:$D,$A77)</f>
        <v>0</v>
      </c>
      <c r="H77">
        <f t="shared" si="6"/>
        <v>1</v>
      </c>
      <c r="I77" s="4">
        <f t="shared" si="7"/>
        <v>0</v>
      </c>
      <c r="J77" s="4">
        <f t="shared" si="9"/>
        <v>1</v>
      </c>
      <c r="K77" s="4">
        <f t="shared" si="8"/>
        <v>0</v>
      </c>
    </row>
    <row r="78" spans="1:11">
      <c r="A78" t="s">
        <v>2262</v>
      </c>
      <c r="B78" t="s">
        <v>2262</v>
      </c>
      <c r="C78" t="s">
        <v>419</v>
      </c>
      <c r="D78" s="3">
        <f>AVERAGEIFS(tweetData!K:K,tweetData!D:D,A78)</f>
        <v>-5</v>
      </c>
      <c r="E78">
        <f>COUNTIFS(tweetData!$L:$L,E$1,tweetData!$D:$D,$A78)</f>
        <v>1</v>
      </c>
      <c r="F78">
        <f>COUNTIFS(tweetData!$L:$L,F$1,tweetData!$D:$D,$A78)</f>
        <v>1</v>
      </c>
      <c r="G78">
        <f>COUNTIFS(tweetData!$L:$L,G$1,tweetData!$D:$D,$A78)</f>
        <v>0</v>
      </c>
      <c r="H78">
        <f t="shared" si="6"/>
        <v>2</v>
      </c>
      <c r="I78" s="4">
        <f t="shared" si="7"/>
        <v>0.5</v>
      </c>
      <c r="J78" s="4">
        <f t="shared" si="9"/>
        <v>0.5</v>
      </c>
      <c r="K78" s="4">
        <f t="shared" si="8"/>
        <v>0</v>
      </c>
    </row>
    <row r="79" spans="1:11">
      <c r="A79" t="s">
        <v>418</v>
      </c>
      <c r="B79" t="s">
        <v>418</v>
      </c>
      <c r="C79" t="s">
        <v>419</v>
      </c>
      <c r="D79" s="3">
        <f>AVERAGEIFS(tweetData!K:K,tweetData!D:D,A79)</f>
        <v>20</v>
      </c>
      <c r="E79">
        <f>COUNTIFS(tweetData!$L:$L,E$1,tweetData!$D:$D,$A79)</f>
        <v>1</v>
      </c>
      <c r="F79">
        <f>COUNTIFS(tweetData!$L:$L,F$1,tweetData!$D:$D,$A79)</f>
        <v>0</v>
      </c>
      <c r="G79">
        <f>COUNTIFS(tweetData!$L:$L,G$1,tweetData!$D:$D,$A79)</f>
        <v>0</v>
      </c>
      <c r="H79">
        <f t="shared" si="6"/>
        <v>1</v>
      </c>
      <c r="I79" s="4">
        <f t="shared" si="7"/>
        <v>1</v>
      </c>
      <c r="J79" s="4">
        <f t="shared" si="9"/>
        <v>0</v>
      </c>
      <c r="K79" s="4">
        <f t="shared" si="8"/>
        <v>0</v>
      </c>
    </row>
    <row r="80" spans="1:11">
      <c r="A80" t="s">
        <v>1525</v>
      </c>
      <c r="B80" t="s">
        <v>1526</v>
      </c>
      <c r="C80" t="s">
        <v>1527</v>
      </c>
      <c r="D80" s="3">
        <f>AVERAGEIFS(tweetData!K:K,tweetData!D:D,A80)</f>
        <v>0</v>
      </c>
      <c r="E80">
        <f>COUNTIFS(tweetData!$L:$L,E$1,tweetData!$D:$D,$A80)</f>
        <v>0</v>
      </c>
      <c r="F80">
        <f>COUNTIFS(tweetData!$L:$L,F$1,tweetData!$D:$D,$A80)</f>
        <v>0</v>
      </c>
      <c r="G80">
        <f>COUNTIFS(tweetData!$L:$L,G$1,tweetData!$D:$D,$A80)</f>
        <v>1</v>
      </c>
      <c r="H80">
        <f t="shared" si="6"/>
        <v>1</v>
      </c>
      <c r="I80" s="4">
        <f t="shared" si="7"/>
        <v>0</v>
      </c>
      <c r="J80" s="4">
        <f t="shared" si="9"/>
        <v>0</v>
      </c>
      <c r="K80" s="4">
        <f t="shared" si="8"/>
        <v>1</v>
      </c>
    </row>
    <row r="81" spans="1:11">
      <c r="A81" t="s">
        <v>2265</v>
      </c>
      <c r="B81" t="s">
        <v>2266</v>
      </c>
      <c r="C81" t="s">
        <v>1527</v>
      </c>
      <c r="D81" s="3">
        <f>AVERAGEIFS(tweetData!K:K,tweetData!D:D,A81)</f>
        <v>0</v>
      </c>
      <c r="E81">
        <f>COUNTIFS(tweetData!$L:$L,E$1,tweetData!$D:$D,$A81)</f>
        <v>0</v>
      </c>
      <c r="F81">
        <f>COUNTIFS(tweetData!$L:$L,F$1,tweetData!$D:$D,$A81)</f>
        <v>0</v>
      </c>
      <c r="G81">
        <f>COUNTIFS(tweetData!$L:$L,G$1,tweetData!$D:$D,$A81)</f>
        <v>1</v>
      </c>
      <c r="H81">
        <f t="shared" si="6"/>
        <v>1</v>
      </c>
      <c r="I81" s="4">
        <f t="shared" si="7"/>
        <v>0</v>
      </c>
      <c r="J81" s="4">
        <f t="shared" si="9"/>
        <v>0</v>
      </c>
      <c r="K81" s="4">
        <f t="shared" si="8"/>
        <v>1</v>
      </c>
    </row>
    <row r="82" spans="1:11">
      <c r="A82" t="s">
        <v>73</v>
      </c>
      <c r="B82" t="s">
        <v>74</v>
      </c>
      <c r="C82" t="s">
        <v>75</v>
      </c>
      <c r="D82" s="3">
        <f>AVERAGEIFS(tweetData!K:K,tweetData!D:D,A82)</f>
        <v>-7.5</v>
      </c>
      <c r="E82">
        <f>COUNTIFS(tweetData!$L:$L,E$1,tweetData!$D:$D,$A82)</f>
        <v>0</v>
      </c>
      <c r="F82">
        <f>COUNTIFS(tweetData!$L:$L,F$1,tweetData!$D:$D,$A82)</f>
        <v>3</v>
      </c>
      <c r="G82">
        <f>COUNTIFS(tweetData!$L:$L,G$1,tweetData!$D:$D,$A82)</f>
        <v>5</v>
      </c>
      <c r="H82">
        <f t="shared" si="6"/>
        <v>8</v>
      </c>
      <c r="I82" s="4">
        <f t="shared" si="7"/>
        <v>0</v>
      </c>
      <c r="J82" s="4">
        <f t="shared" si="9"/>
        <v>0.375</v>
      </c>
      <c r="K82" s="4">
        <f t="shared" si="8"/>
        <v>0.625</v>
      </c>
    </row>
    <row r="83" spans="1:11">
      <c r="A83" t="s">
        <v>133</v>
      </c>
      <c r="B83" t="s">
        <v>134</v>
      </c>
      <c r="C83" t="s">
        <v>75</v>
      </c>
      <c r="D83" s="3">
        <f>AVERAGEIFS(tweetData!K:K,tweetData!D:D,A83)</f>
        <v>8.5714285714285712</v>
      </c>
      <c r="E83">
        <f>COUNTIFS(tweetData!$L:$L,E$1,tweetData!$D:$D,$A83)</f>
        <v>4</v>
      </c>
      <c r="F83">
        <f>COUNTIFS(tweetData!$L:$L,F$1,tweetData!$D:$D,$A83)</f>
        <v>2</v>
      </c>
      <c r="G83">
        <f>COUNTIFS(tweetData!$L:$L,G$1,tweetData!$D:$D,$A83)</f>
        <v>1</v>
      </c>
      <c r="H83">
        <f t="shared" si="6"/>
        <v>7</v>
      </c>
      <c r="I83" s="4">
        <f t="shared" si="7"/>
        <v>0.5714285714285714</v>
      </c>
      <c r="J83" s="4">
        <f t="shared" si="9"/>
        <v>0.2857142857142857</v>
      </c>
      <c r="K83" s="4">
        <f t="shared" si="8"/>
        <v>0.14285714285714285</v>
      </c>
    </row>
    <row r="84" spans="1:11">
      <c r="A84" t="s">
        <v>807</v>
      </c>
      <c r="B84" t="s">
        <v>808</v>
      </c>
      <c r="C84" t="s">
        <v>75</v>
      </c>
      <c r="D84" s="3">
        <f>AVERAGEIFS(tweetData!K:K,tweetData!D:D,A84)</f>
        <v>-10</v>
      </c>
      <c r="E84">
        <f>COUNTIFS(tweetData!$L:$L,E$1,tweetData!$D:$D,$A84)</f>
        <v>0</v>
      </c>
      <c r="F84">
        <f>COUNTIFS(tweetData!$L:$L,F$1,tweetData!$D:$D,$A84)</f>
        <v>1</v>
      </c>
      <c r="G84">
        <f>COUNTIFS(tweetData!$L:$L,G$1,tweetData!$D:$D,$A84)</f>
        <v>0</v>
      </c>
      <c r="H84">
        <f t="shared" si="6"/>
        <v>1</v>
      </c>
      <c r="I84" s="4">
        <f t="shared" si="7"/>
        <v>0</v>
      </c>
      <c r="J84" s="4">
        <f t="shared" si="9"/>
        <v>1</v>
      </c>
      <c r="K84" s="4">
        <f t="shared" si="8"/>
        <v>0</v>
      </c>
    </row>
    <row r="85" spans="1:11">
      <c r="A85" t="s">
        <v>2353</v>
      </c>
      <c r="B85" t="s">
        <v>2354</v>
      </c>
      <c r="C85" t="s">
        <v>75</v>
      </c>
      <c r="D85" s="3">
        <f>AVERAGEIFS(tweetData!K:K,tweetData!D:D,A85)</f>
        <v>-10</v>
      </c>
      <c r="E85">
        <f>COUNTIFS(tweetData!$L:$L,E$1,tweetData!$D:$D,$A85)</f>
        <v>0</v>
      </c>
      <c r="F85">
        <f>COUNTIFS(tweetData!$L:$L,F$1,tweetData!$D:$D,$A85)</f>
        <v>1</v>
      </c>
      <c r="G85">
        <f>COUNTIFS(tweetData!$L:$L,G$1,tweetData!$D:$D,$A85)</f>
        <v>0</v>
      </c>
      <c r="H85">
        <f t="shared" si="6"/>
        <v>1</v>
      </c>
      <c r="I85" s="4">
        <f t="shared" si="7"/>
        <v>0</v>
      </c>
      <c r="J85" s="4">
        <f t="shared" si="9"/>
        <v>1</v>
      </c>
      <c r="K85" s="4">
        <f t="shared" si="8"/>
        <v>0</v>
      </c>
    </row>
    <row r="86" spans="1:11">
      <c r="A86" t="s">
        <v>512</v>
      </c>
      <c r="B86" t="s">
        <v>134</v>
      </c>
      <c r="C86" t="s">
        <v>75</v>
      </c>
      <c r="D86" s="3">
        <f>AVERAGEIFS(tweetData!K:K,tweetData!D:D,A86)</f>
        <v>-10</v>
      </c>
      <c r="E86">
        <f>COUNTIFS(tweetData!$L:$L,E$1,tweetData!$D:$D,$A86)</f>
        <v>0</v>
      </c>
      <c r="F86">
        <f>COUNTIFS(tweetData!$L:$L,F$1,tweetData!$D:$D,$A86)</f>
        <v>1</v>
      </c>
      <c r="G86">
        <f>COUNTIFS(tweetData!$L:$L,G$1,tweetData!$D:$D,$A86)</f>
        <v>0</v>
      </c>
      <c r="H86">
        <f t="shared" si="6"/>
        <v>1</v>
      </c>
      <c r="I86" s="4">
        <f t="shared" si="7"/>
        <v>0</v>
      </c>
      <c r="J86" s="4">
        <f t="shared" si="9"/>
        <v>1</v>
      </c>
      <c r="K86" s="4">
        <f t="shared" si="8"/>
        <v>0</v>
      </c>
    </row>
    <row r="87" spans="1:11">
      <c r="A87" t="s">
        <v>1999</v>
      </c>
      <c r="B87" t="s">
        <v>2000</v>
      </c>
      <c r="C87" t="s">
        <v>244</v>
      </c>
      <c r="D87" s="3">
        <f>AVERAGEIFS(tweetData!K:K,tweetData!D:D,A87)</f>
        <v>-10</v>
      </c>
      <c r="E87">
        <f>COUNTIFS(tweetData!$L:$L,E$1,tweetData!$D:$D,$A87)</f>
        <v>0</v>
      </c>
      <c r="F87">
        <f>COUNTIFS(tweetData!$L:$L,F$1,tweetData!$D:$D,$A87)</f>
        <v>1</v>
      </c>
      <c r="G87">
        <f>COUNTIFS(tweetData!$L:$L,G$1,tweetData!$D:$D,$A87)</f>
        <v>1</v>
      </c>
      <c r="H87">
        <f t="shared" si="6"/>
        <v>2</v>
      </c>
      <c r="I87" s="4">
        <f t="shared" si="7"/>
        <v>0</v>
      </c>
      <c r="J87" s="4">
        <f t="shared" si="9"/>
        <v>0.5</v>
      </c>
      <c r="K87" s="4">
        <f t="shared" si="8"/>
        <v>0.5</v>
      </c>
    </row>
    <row r="88" spans="1:11">
      <c r="A88" t="s">
        <v>2193</v>
      </c>
      <c r="B88" t="s">
        <v>2194</v>
      </c>
      <c r="C88" t="s">
        <v>244</v>
      </c>
      <c r="D88" s="3">
        <f>AVERAGEIFS(tweetData!K:K,tweetData!D:D,A88)</f>
        <v>0</v>
      </c>
      <c r="E88">
        <f>COUNTIFS(tweetData!$L:$L,E$1,tweetData!$D:$D,$A88)</f>
        <v>0</v>
      </c>
      <c r="F88">
        <f>COUNTIFS(tweetData!$L:$L,F$1,tweetData!$D:$D,$A88)</f>
        <v>0</v>
      </c>
      <c r="G88">
        <f>COUNTIFS(tweetData!$L:$L,G$1,tweetData!$D:$D,$A88)</f>
        <v>1</v>
      </c>
      <c r="H88">
        <f t="shared" si="6"/>
        <v>1</v>
      </c>
      <c r="I88" s="4">
        <f t="shared" si="7"/>
        <v>0</v>
      </c>
      <c r="J88" s="4">
        <f t="shared" si="9"/>
        <v>0</v>
      </c>
      <c r="K88" s="4">
        <f t="shared" si="8"/>
        <v>1</v>
      </c>
    </row>
    <row r="89" spans="1:11">
      <c r="A89" t="s">
        <v>1502</v>
      </c>
      <c r="B89" t="s">
        <v>1503</v>
      </c>
      <c r="C89" t="s">
        <v>244</v>
      </c>
      <c r="D89" s="3">
        <f>AVERAGEIFS(tweetData!K:K,tweetData!D:D,A89)</f>
        <v>10</v>
      </c>
      <c r="E89">
        <f>COUNTIFS(tweetData!$L:$L,E$1,tweetData!$D:$D,$A89)</f>
        <v>1</v>
      </c>
      <c r="F89">
        <f>COUNTIFS(tweetData!$L:$L,F$1,tweetData!$D:$D,$A89)</f>
        <v>0</v>
      </c>
      <c r="G89">
        <f>COUNTIFS(tweetData!$L:$L,G$1,tweetData!$D:$D,$A89)</f>
        <v>0</v>
      </c>
      <c r="H89">
        <f t="shared" si="6"/>
        <v>1</v>
      </c>
      <c r="I89" s="4">
        <f t="shared" si="7"/>
        <v>1</v>
      </c>
      <c r="J89" s="4">
        <f t="shared" si="9"/>
        <v>0</v>
      </c>
      <c r="K89" s="4">
        <f t="shared" si="8"/>
        <v>0</v>
      </c>
    </row>
    <row r="90" spans="1:11">
      <c r="A90" t="s">
        <v>799</v>
      </c>
      <c r="B90" t="s">
        <v>800</v>
      </c>
      <c r="C90" t="s">
        <v>801</v>
      </c>
      <c r="D90" s="3">
        <f>AVERAGEIFS(tweetData!K:K,tweetData!D:D,A90)</f>
        <v>15</v>
      </c>
      <c r="E90">
        <f>COUNTIFS(tweetData!$L:$L,E$1,tweetData!$D:$D,$A90)</f>
        <v>1</v>
      </c>
      <c r="F90">
        <f>COUNTIFS(tweetData!$L:$L,F$1,tweetData!$D:$D,$A90)</f>
        <v>0</v>
      </c>
      <c r="G90">
        <f>COUNTIFS(tweetData!$L:$L,G$1,tweetData!$D:$D,$A90)</f>
        <v>1</v>
      </c>
      <c r="H90">
        <f t="shared" si="6"/>
        <v>2</v>
      </c>
      <c r="I90" s="4">
        <f t="shared" si="7"/>
        <v>0.5</v>
      </c>
      <c r="J90" s="4">
        <f t="shared" si="9"/>
        <v>0</v>
      </c>
      <c r="K90" s="4">
        <f t="shared" si="8"/>
        <v>0.5</v>
      </c>
    </row>
    <row r="91" spans="1:11">
      <c r="A91" t="s">
        <v>1121</v>
      </c>
      <c r="B91" t="s">
        <v>1122</v>
      </c>
      <c r="C91" t="s">
        <v>801</v>
      </c>
      <c r="D91" s="3">
        <f>AVERAGEIFS(tweetData!K:K,tweetData!D:D,A91)</f>
        <v>20</v>
      </c>
      <c r="E91">
        <f>COUNTIFS(tweetData!$L:$L,E$1,tweetData!$D:$D,$A91)</f>
        <v>1</v>
      </c>
      <c r="F91">
        <f>COUNTIFS(tweetData!$L:$L,F$1,tweetData!$D:$D,$A91)</f>
        <v>0</v>
      </c>
      <c r="G91">
        <f>COUNTIFS(tweetData!$L:$L,G$1,tweetData!$D:$D,$A91)</f>
        <v>0</v>
      </c>
      <c r="H91">
        <f t="shared" si="6"/>
        <v>1</v>
      </c>
      <c r="I91" s="4">
        <f t="shared" si="7"/>
        <v>1</v>
      </c>
      <c r="J91" s="4">
        <f t="shared" si="9"/>
        <v>0</v>
      </c>
      <c r="K91" s="4">
        <f t="shared" si="8"/>
        <v>0</v>
      </c>
    </row>
    <row r="92" spans="1:11">
      <c r="A92" t="s">
        <v>1781</v>
      </c>
      <c r="B92" t="s">
        <v>1782</v>
      </c>
      <c r="C92" t="s">
        <v>1783</v>
      </c>
      <c r="D92" s="3">
        <f>AVERAGEIFS(tweetData!K:K,tweetData!D:D,A92)</f>
        <v>10</v>
      </c>
      <c r="E92">
        <f>COUNTIFS(tweetData!$L:$L,E$1,tweetData!$D:$D,$A92)</f>
        <v>1</v>
      </c>
      <c r="F92">
        <f>COUNTIFS(tweetData!$L:$L,F$1,tweetData!$D:$D,$A92)</f>
        <v>0</v>
      </c>
      <c r="G92">
        <f>COUNTIFS(tweetData!$L:$L,G$1,tweetData!$D:$D,$A92)</f>
        <v>0</v>
      </c>
      <c r="H92">
        <f t="shared" si="6"/>
        <v>1</v>
      </c>
      <c r="I92" s="4">
        <f t="shared" si="7"/>
        <v>1</v>
      </c>
      <c r="J92" s="4">
        <f t="shared" si="9"/>
        <v>0</v>
      </c>
      <c r="K92" s="4">
        <f t="shared" si="8"/>
        <v>0</v>
      </c>
    </row>
    <row r="93" spans="1:11">
      <c r="A93" t="s">
        <v>653</v>
      </c>
      <c r="B93" t="s">
        <v>654</v>
      </c>
      <c r="C93" t="s">
        <v>401</v>
      </c>
      <c r="D93" s="3">
        <f>AVERAGEIFS(tweetData!K:K,tweetData!D:D,A93)</f>
        <v>0</v>
      </c>
      <c r="E93">
        <f>COUNTIFS(tweetData!$L:$L,E$1,tweetData!$D:$D,$A93)</f>
        <v>0</v>
      </c>
      <c r="F93">
        <f>COUNTIFS(tweetData!$L:$L,F$1,tweetData!$D:$D,$A93)</f>
        <v>0</v>
      </c>
      <c r="G93">
        <f>COUNTIFS(tweetData!$L:$L,G$1,tweetData!$D:$D,$A93)</f>
        <v>2</v>
      </c>
      <c r="H93">
        <f t="shared" si="6"/>
        <v>2</v>
      </c>
      <c r="I93" s="4">
        <f t="shared" si="7"/>
        <v>0</v>
      </c>
      <c r="J93" s="4">
        <f t="shared" si="9"/>
        <v>0</v>
      </c>
      <c r="K93" s="4">
        <f t="shared" si="8"/>
        <v>1</v>
      </c>
    </row>
    <row r="94" spans="1:11">
      <c r="A94" t="s">
        <v>400</v>
      </c>
      <c r="B94" t="s">
        <v>400</v>
      </c>
      <c r="C94" t="s">
        <v>401</v>
      </c>
      <c r="D94" s="3">
        <f>AVERAGEIFS(tweetData!K:K,tweetData!D:D,A94)</f>
        <v>10</v>
      </c>
      <c r="E94">
        <f>COUNTIFS(tweetData!$L:$L,E$1,tweetData!$D:$D,$A94)</f>
        <v>1</v>
      </c>
      <c r="F94">
        <f>COUNTIFS(tweetData!$L:$L,F$1,tweetData!$D:$D,$A94)</f>
        <v>0</v>
      </c>
      <c r="G94">
        <f>COUNTIFS(tweetData!$L:$L,G$1,tweetData!$D:$D,$A94)</f>
        <v>0</v>
      </c>
      <c r="H94">
        <f t="shared" si="6"/>
        <v>1</v>
      </c>
      <c r="I94" s="4">
        <f t="shared" si="7"/>
        <v>1</v>
      </c>
      <c r="J94" s="4">
        <f t="shared" si="9"/>
        <v>0</v>
      </c>
      <c r="K94" s="4">
        <f t="shared" si="8"/>
        <v>0</v>
      </c>
    </row>
    <row r="95" spans="1:11">
      <c r="A95" t="s">
        <v>1341</v>
      </c>
      <c r="B95" t="s">
        <v>1341</v>
      </c>
      <c r="C95" t="s">
        <v>979</v>
      </c>
      <c r="D95" s="3">
        <f>AVERAGEIFS(tweetData!K:K,tweetData!D:D,A95)</f>
        <v>-10</v>
      </c>
      <c r="E95">
        <f>COUNTIFS(tweetData!$L:$L,E$1,tweetData!$D:$D,$A95)</f>
        <v>0</v>
      </c>
      <c r="F95">
        <f>COUNTIFS(tweetData!$L:$L,F$1,tweetData!$D:$D,$A95)</f>
        <v>1</v>
      </c>
      <c r="G95">
        <f>COUNTIFS(tweetData!$L:$L,G$1,tweetData!$D:$D,$A95)</f>
        <v>1</v>
      </c>
      <c r="H95">
        <f t="shared" si="6"/>
        <v>2</v>
      </c>
      <c r="I95" s="4">
        <f t="shared" si="7"/>
        <v>0</v>
      </c>
      <c r="J95" s="4">
        <f t="shared" si="9"/>
        <v>0.5</v>
      </c>
      <c r="K95" s="4">
        <f t="shared" si="8"/>
        <v>0.5</v>
      </c>
    </row>
    <row r="96" spans="1:11">
      <c r="A96" t="s">
        <v>203</v>
      </c>
      <c r="B96" t="s">
        <v>203</v>
      </c>
      <c r="C96" t="s">
        <v>204</v>
      </c>
      <c r="D96" s="3">
        <f>AVERAGEIFS(tweetData!K:K,tweetData!D:D,A96)</f>
        <v>-5</v>
      </c>
      <c r="E96">
        <f>COUNTIFS(tweetData!$L:$L,E$1,tweetData!$D:$D,$A96)</f>
        <v>0</v>
      </c>
      <c r="F96">
        <f>COUNTIFS(tweetData!$L:$L,F$1,tweetData!$D:$D,$A96)</f>
        <v>1</v>
      </c>
      <c r="G96">
        <f>COUNTIFS(tweetData!$L:$L,G$1,tweetData!$D:$D,$A96)</f>
        <v>1</v>
      </c>
      <c r="H96">
        <f t="shared" si="6"/>
        <v>2</v>
      </c>
      <c r="I96" s="4">
        <f t="shared" si="7"/>
        <v>0</v>
      </c>
      <c r="J96" s="4">
        <f t="shared" si="9"/>
        <v>0.5</v>
      </c>
      <c r="K96" s="4">
        <f t="shared" si="8"/>
        <v>0.5</v>
      </c>
    </row>
    <row r="97" spans="1:11">
      <c r="A97" t="s">
        <v>2219</v>
      </c>
      <c r="B97" t="s">
        <v>2219</v>
      </c>
      <c r="C97" t="s">
        <v>922</v>
      </c>
      <c r="D97" s="3">
        <f>AVERAGEIFS(tweetData!K:K,tweetData!D:D,A97)</f>
        <v>0</v>
      </c>
      <c r="E97">
        <f>COUNTIFS(tweetData!$L:$L,E$1,tweetData!$D:$D,$A97)</f>
        <v>0</v>
      </c>
      <c r="F97">
        <f>COUNTIFS(tweetData!$L:$L,F$1,tweetData!$D:$D,$A97)</f>
        <v>0</v>
      </c>
      <c r="G97">
        <f>COUNTIFS(tweetData!$L:$L,G$1,tweetData!$D:$D,$A97)</f>
        <v>1</v>
      </c>
      <c r="H97">
        <f t="shared" si="6"/>
        <v>1</v>
      </c>
      <c r="I97" s="4">
        <f t="shared" si="7"/>
        <v>0</v>
      </c>
      <c r="J97" s="4">
        <f t="shared" si="9"/>
        <v>0</v>
      </c>
      <c r="K97" s="4">
        <f t="shared" si="8"/>
        <v>1</v>
      </c>
    </row>
    <row r="98" spans="1:11">
      <c r="A98" t="s">
        <v>920</v>
      </c>
      <c r="B98" t="s">
        <v>921</v>
      </c>
      <c r="C98" t="s">
        <v>922</v>
      </c>
      <c r="D98" s="3">
        <f>AVERAGEIFS(tweetData!K:K,tweetData!D:D,A98)</f>
        <v>-5</v>
      </c>
      <c r="E98">
        <f>COUNTIFS(tweetData!$L:$L,E$1,tweetData!$D:$D,$A98)</f>
        <v>1</v>
      </c>
      <c r="F98">
        <f>COUNTIFS(tweetData!$L:$L,F$1,tweetData!$D:$D,$A98)</f>
        <v>4</v>
      </c>
      <c r="G98">
        <f>COUNTIFS(tweetData!$L:$L,G$1,tweetData!$D:$D,$A98)</f>
        <v>3</v>
      </c>
      <c r="H98">
        <f t="shared" si="6"/>
        <v>8</v>
      </c>
      <c r="I98" s="4">
        <f t="shared" si="7"/>
        <v>0.125</v>
      </c>
      <c r="J98" s="4">
        <f t="shared" si="9"/>
        <v>0.5</v>
      </c>
      <c r="K98" s="4">
        <f t="shared" si="8"/>
        <v>0.375</v>
      </c>
    </row>
    <row r="99" spans="1:11">
      <c r="A99" t="s">
        <v>971</v>
      </c>
      <c r="B99" t="s">
        <v>971</v>
      </c>
      <c r="C99" t="s">
        <v>22</v>
      </c>
      <c r="D99" s="3">
        <f>AVERAGEIFS(tweetData!K:K,tweetData!D:D,A99)</f>
        <v>0</v>
      </c>
      <c r="E99">
        <f>COUNTIFS(tweetData!$L:$L,E$1,tweetData!$D:$D,$A99)</f>
        <v>0</v>
      </c>
      <c r="F99">
        <f>COUNTIFS(tweetData!$L:$L,F$1,tweetData!$D:$D,$A99)</f>
        <v>0</v>
      </c>
      <c r="G99">
        <f>COUNTIFS(tweetData!$L:$L,G$1,tweetData!$D:$D,$A99)</f>
        <v>1</v>
      </c>
      <c r="H99">
        <f t="shared" si="6"/>
        <v>1</v>
      </c>
      <c r="I99" s="4">
        <f t="shared" si="7"/>
        <v>0</v>
      </c>
      <c r="J99" s="4">
        <f t="shared" si="9"/>
        <v>0</v>
      </c>
      <c r="K99" s="4">
        <f t="shared" si="8"/>
        <v>1</v>
      </c>
    </row>
    <row r="100" spans="1:11">
      <c r="A100" t="s">
        <v>496</v>
      </c>
      <c r="B100" t="s">
        <v>497</v>
      </c>
      <c r="C100" t="s">
        <v>22</v>
      </c>
      <c r="D100" s="3">
        <f>AVERAGEIFS(tweetData!K:K,tweetData!D:D,A100)</f>
        <v>-5</v>
      </c>
      <c r="E100">
        <f>COUNTIFS(tweetData!$L:$L,E$1,tweetData!$D:$D,$A100)</f>
        <v>0</v>
      </c>
      <c r="F100">
        <f>COUNTIFS(tweetData!$L:$L,F$1,tweetData!$D:$D,$A100)</f>
        <v>1</v>
      </c>
      <c r="G100">
        <f>COUNTIFS(tweetData!$L:$L,G$1,tweetData!$D:$D,$A100)</f>
        <v>3</v>
      </c>
      <c r="H100">
        <f t="shared" si="6"/>
        <v>4</v>
      </c>
      <c r="I100" s="4">
        <f t="shared" si="7"/>
        <v>0</v>
      </c>
      <c r="J100" s="4">
        <f t="shared" si="9"/>
        <v>0.25</v>
      </c>
      <c r="K100" s="4">
        <f t="shared" si="8"/>
        <v>0.75</v>
      </c>
    </row>
    <row r="101" spans="1:11">
      <c r="A101" t="s">
        <v>396</v>
      </c>
      <c r="B101" t="s">
        <v>396</v>
      </c>
      <c r="C101" t="s">
        <v>22</v>
      </c>
      <c r="D101" s="3">
        <f>AVERAGEIFS(tweetData!K:K,tweetData!D:D,A101)</f>
        <v>0</v>
      </c>
      <c r="E101">
        <f>COUNTIFS(tweetData!$L:$L,E$1,tweetData!$D:$D,$A101)</f>
        <v>0</v>
      </c>
      <c r="F101">
        <f>COUNTIFS(tweetData!$L:$L,F$1,tweetData!$D:$D,$A101)</f>
        <v>0</v>
      </c>
      <c r="G101">
        <f>COUNTIFS(tweetData!$L:$L,G$1,tweetData!$D:$D,$A101)</f>
        <v>1</v>
      </c>
      <c r="H101">
        <f t="shared" si="6"/>
        <v>1</v>
      </c>
      <c r="I101" s="4">
        <f t="shared" si="7"/>
        <v>0</v>
      </c>
      <c r="J101" s="4">
        <f t="shared" si="9"/>
        <v>0</v>
      </c>
      <c r="K101" s="4">
        <f t="shared" si="8"/>
        <v>1</v>
      </c>
    </row>
    <row r="102" spans="1:11">
      <c r="A102" t="s">
        <v>169</v>
      </c>
      <c r="B102" t="s">
        <v>169</v>
      </c>
      <c r="C102" t="s">
        <v>22</v>
      </c>
      <c r="D102" s="3">
        <f>AVERAGEIFS(tweetData!K:K,tweetData!D:D,A102)</f>
        <v>0</v>
      </c>
      <c r="E102">
        <f>COUNTIFS(tweetData!$L:$L,E$1,tweetData!$D:$D,$A102)</f>
        <v>1</v>
      </c>
      <c r="F102">
        <f>COUNTIFS(tweetData!$L:$L,F$1,tweetData!$D:$D,$A102)</f>
        <v>1</v>
      </c>
      <c r="G102">
        <f>COUNTIFS(tweetData!$L:$L,G$1,tweetData!$D:$D,$A102)</f>
        <v>0</v>
      </c>
      <c r="H102">
        <f t="shared" si="6"/>
        <v>2</v>
      </c>
      <c r="I102" s="4">
        <f t="shared" si="7"/>
        <v>0.5</v>
      </c>
      <c r="J102" s="4">
        <f t="shared" si="9"/>
        <v>0.5</v>
      </c>
      <c r="K102" s="4">
        <f t="shared" si="8"/>
        <v>0</v>
      </c>
    </row>
    <row r="103" spans="1:11">
      <c r="A103" t="s">
        <v>1497</v>
      </c>
      <c r="B103" t="s">
        <v>1498</v>
      </c>
      <c r="C103" t="s">
        <v>22</v>
      </c>
      <c r="D103" s="3">
        <f>AVERAGEIFS(tweetData!K:K,tweetData!D:D,A103)</f>
        <v>-5</v>
      </c>
      <c r="E103">
        <f>COUNTIFS(tweetData!$L:$L,E$1,tweetData!$D:$D,$A103)</f>
        <v>0</v>
      </c>
      <c r="F103">
        <f>COUNTIFS(tweetData!$L:$L,F$1,tweetData!$D:$D,$A103)</f>
        <v>1</v>
      </c>
      <c r="G103">
        <f>COUNTIFS(tweetData!$L:$L,G$1,tweetData!$D:$D,$A103)</f>
        <v>1</v>
      </c>
      <c r="H103">
        <f t="shared" si="6"/>
        <v>2</v>
      </c>
      <c r="I103" s="4">
        <f t="shared" si="7"/>
        <v>0</v>
      </c>
      <c r="J103" s="4">
        <f t="shared" si="9"/>
        <v>0.5</v>
      </c>
      <c r="K103" s="4">
        <f t="shared" si="8"/>
        <v>0.5</v>
      </c>
    </row>
    <row r="104" spans="1:11">
      <c r="A104" t="s">
        <v>2572</v>
      </c>
      <c r="B104" t="s">
        <v>2572</v>
      </c>
      <c r="C104" t="s">
        <v>22</v>
      </c>
      <c r="D104" s="3">
        <f>AVERAGEIFS(tweetData!K:K,tweetData!D:D,A104)</f>
        <v>0</v>
      </c>
      <c r="E104">
        <f>COUNTIFS(tweetData!$L:$L,E$1,tweetData!$D:$D,$A104)</f>
        <v>0</v>
      </c>
      <c r="F104">
        <f>COUNTIFS(tweetData!$L:$L,F$1,tweetData!$D:$D,$A104)</f>
        <v>0</v>
      </c>
      <c r="G104">
        <f>COUNTIFS(tweetData!$L:$L,G$1,tweetData!$D:$D,$A104)</f>
        <v>1</v>
      </c>
      <c r="H104">
        <f t="shared" si="6"/>
        <v>1</v>
      </c>
      <c r="I104" s="4">
        <f t="shared" si="7"/>
        <v>0</v>
      </c>
      <c r="J104" s="4">
        <f t="shared" si="9"/>
        <v>0</v>
      </c>
      <c r="K104" s="4">
        <f t="shared" si="8"/>
        <v>1</v>
      </c>
    </row>
    <row r="105" spans="1:11">
      <c r="A105" t="s">
        <v>1188</v>
      </c>
      <c r="B105" t="s">
        <v>1188</v>
      </c>
      <c r="C105" t="s">
        <v>22</v>
      </c>
      <c r="D105" s="3">
        <f>AVERAGEIFS(tweetData!K:K,tweetData!D:D,A105)</f>
        <v>2.5</v>
      </c>
      <c r="E105">
        <f>COUNTIFS(tweetData!$L:$L,E$1,tweetData!$D:$D,$A105)</f>
        <v>2</v>
      </c>
      <c r="F105">
        <f>COUNTIFS(tweetData!$L:$L,F$1,tweetData!$D:$D,$A105)</f>
        <v>1</v>
      </c>
      <c r="G105">
        <f>COUNTIFS(tweetData!$L:$L,G$1,tweetData!$D:$D,$A105)</f>
        <v>1</v>
      </c>
      <c r="H105">
        <f t="shared" si="6"/>
        <v>4</v>
      </c>
      <c r="I105" s="4">
        <f t="shared" si="7"/>
        <v>0.5</v>
      </c>
      <c r="J105" s="4">
        <f t="shared" si="9"/>
        <v>0.25</v>
      </c>
      <c r="K105" s="4">
        <f t="shared" si="8"/>
        <v>0.25</v>
      </c>
    </row>
    <row r="106" spans="1:11">
      <c r="A106" t="s">
        <v>855</v>
      </c>
      <c r="B106" t="s">
        <v>856</v>
      </c>
      <c r="C106" t="s">
        <v>22</v>
      </c>
      <c r="D106" s="3">
        <f>AVERAGEIFS(tweetData!K:K,tweetData!D:D,A106)</f>
        <v>0</v>
      </c>
      <c r="E106">
        <f>COUNTIFS(tweetData!$L:$L,E$1,tweetData!$D:$D,$A106)</f>
        <v>0</v>
      </c>
      <c r="F106">
        <f>COUNTIFS(tweetData!$L:$L,F$1,tweetData!$D:$D,$A106)</f>
        <v>0</v>
      </c>
      <c r="G106">
        <f>COUNTIFS(tweetData!$L:$L,G$1,tweetData!$D:$D,$A106)</f>
        <v>1</v>
      </c>
      <c r="H106">
        <f t="shared" si="6"/>
        <v>1</v>
      </c>
      <c r="I106" s="4">
        <f t="shared" si="7"/>
        <v>0</v>
      </c>
      <c r="J106" s="4">
        <f t="shared" si="9"/>
        <v>0</v>
      </c>
      <c r="K106" s="4">
        <f t="shared" si="8"/>
        <v>1</v>
      </c>
    </row>
    <row r="107" spans="1:11">
      <c r="A107" t="s">
        <v>2491</v>
      </c>
      <c r="B107" t="s">
        <v>2492</v>
      </c>
      <c r="C107" t="s">
        <v>22</v>
      </c>
      <c r="D107" s="3">
        <f>AVERAGEIFS(tweetData!K:K,tweetData!D:D,A107)</f>
        <v>10</v>
      </c>
      <c r="E107">
        <f>COUNTIFS(tweetData!$L:$L,E$1,tweetData!$D:$D,$A107)</f>
        <v>1</v>
      </c>
      <c r="F107">
        <f>COUNTIFS(tweetData!$L:$L,F$1,tweetData!$D:$D,$A107)</f>
        <v>0</v>
      </c>
      <c r="G107">
        <f>COUNTIFS(tweetData!$L:$L,G$1,tweetData!$D:$D,$A107)</f>
        <v>0</v>
      </c>
      <c r="H107">
        <f t="shared" si="6"/>
        <v>1</v>
      </c>
      <c r="I107" s="4">
        <f t="shared" si="7"/>
        <v>1</v>
      </c>
      <c r="J107" s="4">
        <f t="shared" si="9"/>
        <v>0</v>
      </c>
      <c r="K107" s="4">
        <f t="shared" si="8"/>
        <v>0</v>
      </c>
    </row>
    <row r="108" spans="1:11">
      <c r="A108" t="s">
        <v>20</v>
      </c>
      <c r="B108" t="s">
        <v>21</v>
      </c>
      <c r="C108" t="s">
        <v>22</v>
      </c>
      <c r="D108" s="3">
        <f>AVERAGEIFS(tweetData!K:K,tweetData!D:D,A108)</f>
        <v>-1.25</v>
      </c>
      <c r="E108">
        <f>COUNTIFS(tweetData!$L:$L,E$1,tweetData!$D:$D,$A108)</f>
        <v>8</v>
      </c>
      <c r="F108">
        <f>COUNTIFS(tweetData!$L:$L,F$1,tweetData!$D:$D,$A108)</f>
        <v>10</v>
      </c>
      <c r="G108">
        <f>COUNTIFS(tweetData!$L:$L,G$1,tweetData!$D:$D,$A108)</f>
        <v>14</v>
      </c>
      <c r="H108">
        <f t="shared" si="6"/>
        <v>32</v>
      </c>
      <c r="I108" s="4">
        <f t="shared" si="7"/>
        <v>0.25</v>
      </c>
      <c r="J108" s="4">
        <f t="shared" si="9"/>
        <v>0.3125</v>
      </c>
      <c r="K108" s="4">
        <f t="shared" si="8"/>
        <v>0.4375</v>
      </c>
    </row>
    <row r="109" spans="1:11">
      <c r="A109" t="s">
        <v>812</v>
      </c>
      <c r="B109" t="s">
        <v>812</v>
      </c>
      <c r="C109" t="s">
        <v>22</v>
      </c>
      <c r="D109" s="3">
        <f>AVERAGEIFS(tweetData!K:K,tweetData!D:D,A109)</f>
        <v>10</v>
      </c>
      <c r="E109">
        <f>COUNTIFS(tweetData!$L:$L,E$1,tweetData!$D:$D,$A109)</f>
        <v>2</v>
      </c>
      <c r="F109">
        <f>COUNTIFS(tweetData!$L:$L,F$1,tweetData!$D:$D,$A109)</f>
        <v>0</v>
      </c>
      <c r="G109">
        <f>COUNTIFS(tweetData!$L:$L,G$1,tweetData!$D:$D,$A109)</f>
        <v>0</v>
      </c>
      <c r="H109">
        <f t="shared" si="6"/>
        <v>2</v>
      </c>
      <c r="I109" s="4">
        <f t="shared" si="7"/>
        <v>1</v>
      </c>
      <c r="J109" s="4">
        <f t="shared" si="9"/>
        <v>0</v>
      </c>
      <c r="K109" s="4">
        <f t="shared" si="8"/>
        <v>0</v>
      </c>
    </row>
    <row r="110" spans="1:11">
      <c r="A110" t="s">
        <v>560</v>
      </c>
      <c r="B110" t="s">
        <v>561</v>
      </c>
      <c r="C110" t="s">
        <v>22</v>
      </c>
      <c r="D110" s="3">
        <f>AVERAGEIFS(tweetData!K:K,tweetData!D:D,A110)</f>
        <v>0</v>
      </c>
      <c r="E110">
        <f>COUNTIFS(tweetData!$L:$L,E$1,tweetData!$D:$D,$A110)</f>
        <v>0</v>
      </c>
      <c r="F110">
        <f>COUNTIFS(tweetData!$L:$L,F$1,tweetData!$D:$D,$A110)</f>
        <v>0</v>
      </c>
      <c r="G110">
        <f>COUNTIFS(tweetData!$L:$L,G$1,tweetData!$D:$D,$A110)</f>
        <v>2</v>
      </c>
      <c r="H110">
        <f t="shared" si="6"/>
        <v>2</v>
      </c>
      <c r="I110" s="4">
        <f t="shared" si="7"/>
        <v>0</v>
      </c>
      <c r="J110" s="4">
        <f t="shared" si="9"/>
        <v>0</v>
      </c>
      <c r="K110" s="4">
        <f t="shared" si="8"/>
        <v>1</v>
      </c>
    </row>
    <row r="111" spans="1:11">
      <c r="A111" t="s">
        <v>1683</v>
      </c>
      <c r="B111" t="s">
        <v>1684</v>
      </c>
      <c r="C111" t="s">
        <v>22</v>
      </c>
      <c r="D111" s="3">
        <f>AVERAGEIFS(tweetData!K:K,tweetData!D:D,A111)</f>
        <v>20</v>
      </c>
      <c r="E111">
        <f>COUNTIFS(tweetData!$L:$L,E$1,tweetData!$D:$D,$A111)</f>
        <v>1</v>
      </c>
      <c r="F111">
        <f>COUNTIFS(tweetData!$L:$L,F$1,tweetData!$D:$D,$A111)</f>
        <v>0</v>
      </c>
      <c r="G111">
        <f>COUNTIFS(tweetData!$L:$L,G$1,tweetData!$D:$D,$A111)</f>
        <v>0</v>
      </c>
      <c r="H111">
        <f t="shared" si="6"/>
        <v>1</v>
      </c>
      <c r="I111" s="4">
        <f t="shared" si="7"/>
        <v>1</v>
      </c>
      <c r="J111" s="4">
        <f t="shared" si="9"/>
        <v>0</v>
      </c>
      <c r="K111" s="4">
        <f t="shared" si="8"/>
        <v>0</v>
      </c>
    </row>
    <row r="112" spans="1:11">
      <c r="A112" t="s">
        <v>295</v>
      </c>
      <c r="B112" t="s">
        <v>295</v>
      </c>
      <c r="C112" t="s">
        <v>22</v>
      </c>
      <c r="D112" s="3">
        <f>AVERAGEIFS(tweetData!K:K,tweetData!D:D,A112)</f>
        <v>20</v>
      </c>
      <c r="E112">
        <f>COUNTIFS(tweetData!$L:$L,E$1,tweetData!$D:$D,$A112)</f>
        <v>10</v>
      </c>
      <c r="F112">
        <f>COUNTIFS(tweetData!$L:$L,F$1,tweetData!$D:$D,$A112)</f>
        <v>0</v>
      </c>
      <c r="G112">
        <f>COUNTIFS(tweetData!$L:$L,G$1,tweetData!$D:$D,$A112)</f>
        <v>0</v>
      </c>
      <c r="H112">
        <f t="shared" si="6"/>
        <v>10</v>
      </c>
      <c r="I112" s="4">
        <f t="shared" si="7"/>
        <v>1</v>
      </c>
      <c r="J112" s="4">
        <f t="shared" si="9"/>
        <v>0</v>
      </c>
      <c r="K112" s="4">
        <f t="shared" si="8"/>
        <v>0</v>
      </c>
    </row>
    <row r="113" spans="1:11">
      <c r="A113" t="s">
        <v>1076</v>
      </c>
      <c r="B113" t="s">
        <v>1077</v>
      </c>
      <c r="C113" t="s">
        <v>22</v>
      </c>
      <c r="D113" s="3">
        <f>AVERAGEIFS(tweetData!K:K,tweetData!D:D,A113)</f>
        <v>0</v>
      </c>
      <c r="E113">
        <f>COUNTIFS(tweetData!$L:$L,E$1,tweetData!$D:$D,$A113)</f>
        <v>0</v>
      </c>
      <c r="F113">
        <f>COUNTIFS(tweetData!$L:$L,F$1,tweetData!$D:$D,$A113)</f>
        <v>0</v>
      </c>
      <c r="G113">
        <f>COUNTIFS(tweetData!$L:$L,G$1,tweetData!$D:$D,$A113)</f>
        <v>2</v>
      </c>
      <c r="H113">
        <f t="shared" si="6"/>
        <v>2</v>
      </c>
      <c r="I113" s="4">
        <f t="shared" si="7"/>
        <v>0</v>
      </c>
      <c r="J113" s="4">
        <f t="shared" si="9"/>
        <v>0</v>
      </c>
      <c r="K113" s="4">
        <f t="shared" si="8"/>
        <v>1</v>
      </c>
    </row>
    <row r="114" spans="1:11">
      <c r="A114" t="s">
        <v>1322</v>
      </c>
      <c r="B114" t="s">
        <v>1323</v>
      </c>
      <c r="C114" t="s">
        <v>22</v>
      </c>
      <c r="D114" s="3">
        <f>AVERAGEIFS(tweetData!K:K,tweetData!D:D,A114)</f>
        <v>0</v>
      </c>
      <c r="E114">
        <f>COUNTIFS(tweetData!$L:$L,E$1,tweetData!$D:$D,$A114)</f>
        <v>0</v>
      </c>
      <c r="F114">
        <f>COUNTIFS(tweetData!$L:$L,F$1,tweetData!$D:$D,$A114)</f>
        <v>0</v>
      </c>
      <c r="G114">
        <f>COUNTIFS(tweetData!$L:$L,G$1,tweetData!$D:$D,$A114)</f>
        <v>1</v>
      </c>
      <c r="H114">
        <f t="shared" si="6"/>
        <v>1</v>
      </c>
      <c r="I114" s="4">
        <f t="shared" si="7"/>
        <v>0</v>
      </c>
      <c r="J114" s="4">
        <f t="shared" si="9"/>
        <v>0</v>
      </c>
      <c r="K114" s="4">
        <f t="shared" si="8"/>
        <v>1</v>
      </c>
    </row>
    <row r="115" spans="1:11">
      <c r="A115" t="s">
        <v>2094</v>
      </c>
      <c r="B115" t="s">
        <v>2094</v>
      </c>
      <c r="C115" t="s">
        <v>22</v>
      </c>
      <c r="D115" s="3">
        <f>AVERAGEIFS(tweetData!K:K,tweetData!D:D,A115)</f>
        <v>0</v>
      </c>
      <c r="E115">
        <f>COUNTIFS(tweetData!$L:$L,E$1,tweetData!$D:$D,$A115)</f>
        <v>0</v>
      </c>
      <c r="F115">
        <f>COUNTIFS(tweetData!$L:$L,F$1,tweetData!$D:$D,$A115)</f>
        <v>0</v>
      </c>
      <c r="G115">
        <f>COUNTIFS(tweetData!$L:$L,G$1,tweetData!$D:$D,$A115)</f>
        <v>1</v>
      </c>
      <c r="H115">
        <f t="shared" si="6"/>
        <v>1</v>
      </c>
      <c r="I115" s="4">
        <f t="shared" si="7"/>
        <v>0</v>
      </c>
      <c r="J115" s="4">
        <f t="shared" si="9"/>
        <v>0</v>
      </c>
      <c r="K115" s="4">
        <f t="shared" si="8"/>
        <v>1</v>
      </c>
    </row>
    <row r="116" spans="1:11">
      <c r="A116" t="s">
        <v>148</v>
      </c>
      <c r="B116" t="s">
        <v>149</v>
      </c>
      <c r="C116" t="s">
        <v>22</v>
      </c>
      <c r="D116" s="3">
        <f>AVERAGEIFS(tweetData!K:K,tweetData!D:D,A116)</f>
        <v>0</v>
      </c>
      <c r="E116">
        <f>COUNTIFS(tweetData!$L:$L,E$1,tweetData!$D:$D,$A116)</f>
        <v>0</v>
      </c>
      <c r="F116">
        <f>COUNTIFS(tweetData!$L:$L,F$1,tweetData!$D:$D,$A116)</f>
        <v>0</v>
      </c>
      <c r="G116">
        <f>COUNTIFS(tweetData!$L:$L,G$1,tweetData!$D:$D,$A116)</f>
        <v>1</v>
      </c>
      <c r="H116">
        <f t="shared" si="6"/>
        <v>1</v>
      </c>
      <c r="I116" s="4">
        <f t="shared" si="7"/>
        <v>0</v>
      </c>
      <c r="J116" s="4">
        <f t="shared" si="9"/>
        <v>0</v>
      </c>
      <c r="K116" s="4">
        <f t="shared" si="8"/>
        <v>1</v>
      </c>
    </row>
    <row r="117" spans="1:11">
      <c r="A117" t="s">
        <v>2091</v>
      </c>
      <c r="B117" t="s">
        <v>2091</v>
      </c>
      <c r="C117" t="s">
        <v>22</v>
      </c>
      <c r="D117" s="3">
        <f>AVERAGEIFS(tweetData!K:K,tweetData!D:D,A117)</f>
        <v>10</v>
      </c>
      <c r="E117">
        <f>COUNTIFS(tweetData!$L:$L,E$1,tweetData!$D:$D,$A117)</f>
        <v>1</v>
      </c>
      <c r="F117">
        <f>COUNTIFS(tweetData!$L:$L,F$1,tweetData!$D:$D,$A117)</f>
        <v>0</v>
      </c>
      <c r="G117">
        <f>COUNTIFS(tweetData!$L:$L,G$1,tweetData!$D:$D,$A117)</f>
        <v>0</v>
      </c>
      <c r="H117">
        <f t="shared" si="6"/>
        <v>1</v>
      </c>
      <c r="I117" s="4">
        <f t="shared" si="7"/>
        <v>1</v>
      </c>
      <c r="J117" s="4">
        <f t="shared" si="9"/>
        <v>0</v>
      </c>
      <c r="K117" s="4">
        <f t="shared" si="8"/>
        <v>0</v>
      </c>
    </row>
    <row r="118" spans="1:11">
      <c r="A118" t="s">
        <v>1223</v>
      </c>
      <c r="B118" t="s">
        <v>759</v>
      </c>
      <c r="C118" t="s">
        <v>39</v>
      </c>
      <c r="D118" s="3">
        <f>AVERAGEIFS(tweetData!K:K,tweetData!D:D,A118)</f>
        <v>-30</v>
      </c>
      <c r="E118">
        <f>COUNTIFS(tweetData!$L:$L,E$1,tweetData!$D:$D,$A118)</f>
        <v>0</v>
      </c>
      <c r="F118">
        <f>COUNTIFS(tweetData!$L:$L,F$1,tweetData!$D:$D,$A118)</f>
        <v>1</v>
      </c>
      <c r="G118">
        <f>COUNTIFS(tweetData!$L:$L,G$1,tweetData!$D:$D,$A118)</f>
        <v>0</v>
      </c>
      <c r="H118">
        <f t="shared" si="6"/>
        <v>1</v>
      </c>
      <c r="I118" s="4">
        <f t="shared" si="7"/>
        <v>0</v>
      </c>
      <c r="J118" s="4">
        <f t="shared" si="9"/>
        <v>1</v>
      </c>
      <c r="K118" s="4">
        <f t="shared" si="8"/>
        <v>0</v>
      </c>
    </row>
    <row r="119" spans="1:11">
      <c r="A119" t="s">
        <v>2135</v>
      </c>
      <c r="B119" t="s">
        <v>1474</v>
      </c>
      <c r="C119" t="s">
        <v>39</v>
      </c>
      <c r="D119" s="3">
        <f>AVERAGEIFS(tweetData!K:K,tweetData!D:D,A119)</f>
        <v>0</v>
      </c>
      <c r="E119">
        <f>COUNTIFS(tweetData!$L:$L,E$1,tweetData!$D:$D,$A119)</f>
        <v>0</v>
      </c>
      <c r="F119">
        <f>COUNTIFS(tweetData!$L:$L,F$1,tweetData!$D:$D,$A119)</f>
        <v>0</v>
      </c>
      <c r="G119">
        <f>COUNTIFS(tweetData!$L:$L,G$1,tweetData!$D:$D,$A119)</f>
        <v>1</v>
      </c>
      <c r="H119">
        <f t="shared" si="6"/>
        <v>1</v>
      </c>
      <c r="I119" s="4">
        <f t="shared" si="7"/>
        <v>0</v>
      </c>
      <c r="J119" s="4">
        <f t="shared" si="9"/>
        <v>0</v>
      </c>
      <c r="K119" s="4">
        <f t="shared" si="8"/>
        <v>1</v>
      </c>
    </row>
    <row r="120" spans="1:11">
      <c r="A120" t="s">
        <v>1370</v>
      </c>
      <c r="B120" t="s">
        <v>99</v>
      </c>
      <c r="C120" t="s">
        <v>39</v>
      </c>
      <c r="D120" s="3">
        <f>AVERAGEIFS(tweetData!K:K,tweetData!D:D,A120)</f>
        <v>0</v>
      </c>
      <c r="E120">
        <f>COUNTIFS(tweetData!$L:$L,E$1,tweetData!$D:$D,$A120)</f>
        <v>0</v>
      </c>
      <c r="F120">
        <f>COUNTIFS(tweetData!$L:$L,F$1,tweetData!$D:$D,$A120)</f>
        <v>0</v>
      </c>
      <c r="G120">
        <f>COUNTIFS(tweetData!$L:$L,G$1,tweetData!$D:$D,$A120)</f>
        <v>1</v>
      </c>
      <c r="H120">
        <f t="shared" si="6"/>
        <v>1</v>
      </c>
      <c r="I120" s="4">
        <f t="shared" si="7"/>
        <v>0</v>
      </c>
      <c r="J120" s="4">
        <f t="shared" si="9"/>
        <v>0</v>
      </c>
      <c r="K120" s="4">
        <f t="shared" si="8"/>
        <v>1</v>
      </c>
    </row>
    <row r="121" spans="1:11">
      <c r="A121" t="s">
        <v>885</v>
      </c>
      <c r="B121" t="s">
        <v>535</v>
      </c>
      <c r="C121" t="s">
        <v>39</v>
      </c>
      <c r="D121" s="3">
        <f>AVERAGEIFS(tweetData!K:K,tweetData!D:D,A121)</f>
        <v>0</v>
      </c>
      <c r="E121">
        <f>COUNTIFS(tweetData!$L:$L,E$1,tweetData!$D:$D,$A121)</f>
        <v>0</v>
      </c>
      <c r="F121">
        <f>COUNTIFS(tweetData!$L:$L,F$1,tweetData!$D:$D,$A121)</f>
        <v>0</v>
      </c>
      <c r="G121">
        <f>COUNTIFS(tweetData!$L:$L,G$1,tweetData!$D:$D,$A121)</f>
        <v>1</v>
      </c>
      <c r="H121">
        <f t="shared" si="6"/>
        <v>1</v>
      </c>
      <c r="I121" s="4">
        <f t="shared" si="7"/>
        <v>0</v>
      </c>
      <c r="J121" s="4">
        <f t="shared" si="9"/>
        <v>0</v>
      </c>
      <c r="K121" s="4">
        <f t="shared" si="8"/>
        <v>1</v>
      </c>
    </row>
    <row r="122" spans="1:11">
      <c r="A122" t="s">
        <v>1247</v>
      </c>
      <c r="B122" t="s">
        <v>109</v>
      </c>
      <c r="C122" t="s">
        <v>39</v>
      </c>
      <c r="D122" s="3">
        <f>AVERAGEIFS(tweetData!K:K,tweetData!D:D,A122)</f>
        <v>-10</v>
      </c>
      <c r="E122">
        <f>COUNTIFS(tweetData!$L:$L,E$1,tweetData!$D:$D,$A122)</f>
        <v>0</v>
      </c>
      <c r="F122">
        <f>COUNTIFS(tweetData!$L:$L,F$1,tweetData!$D:$D,$A122)</f>
        <v>1</v>
      </c>
      <c r="G122">
        <f>COUNTIFS(tweetData!$L:$L,G$1,tweetData!$D:$D,$A122)</f>
        <v>0</v>
      </c>
      <c r="H122">
        <f t="shared" si="6"/>
        <v>1</v>
      </c>
      <c r="I122" s="4">
        <f t="shared" si="7"/>
        <v>0</v>
      </c>
      <c r="J122" s="4">
        <f t="shared" si="9"/>
        <v>1</v>
      </c>
      <c r="K122" s="4">
        <f t="shared" si="8"/>
        <v>0</v>
      </c>
    </row>
    <row r="123" spans="1:11">
      <c r="A123" t="s">
        <v>604</v>
      </c>
      <c r="B123" t="s">
        <v>109</v>
      </c>
      <c r="C123" t="s">
        <v>39</v>
      </c>
      <c r="D123" s="3">
        <f>AVERAGEIFS(tweetData!K:K,tweetData!D:D,A123)</f>
        <v>-11.666666666666666</v>
      </c>
      <c r="E123">
        <f>COUNTIFS(tweetData!$L:$L,E$1,tweetData!$D:$D,$A123)</f>
        <v>1</v>
      </c>
      <c r="F123">
        <f>COUNTIFS(tweetData!$L:$L,F$1,tweetData!$D:$D,$A123)</f>
        <v>4</v>
      </c>
      <c r="G123">
        <f>COUNTIFS(tweetData!$L:$L,G$1,tweetData!$D:$D,$A123)</f>
        <v>1</v>
      </c>
      <c r="H123">
        <f t="shared" si="6"/>
        <v>6</v>
      </c>
      <c r="I123" s="4">
        <f t="shared" si="7"/>
        <v>0.16666666666666666</v>
      </c>
      <c r="J123" s="4">
        <f t="shared" si="9"/>
        <v>0.66666666666666663</v>
      </c>
      <c r="K123" s="4">
        <f t="shared" si="8"/>
        <v>0.16666666666666666</v>
      </c>
    </row>
    <row r="124" spans="1:11">
      <c r="A124" t="s">
        <v>1047</v>
      </c>
      <c r="B124" t="s">
        <v>535</v>
      </c>
      <c r="C124" t="s">
        <v>39</v>
      </c>
      <c r="D124" s="3">
        <f>AVERAGEIFS(tweetData!K:K,tweetData!D:D,A124)</f>
        <v>-2.8571428571428572</v>
      </c>
      <c r="E124">
        <f>COUNTIFS(tweetData!$L:$L,E$1,tweetData!$D:$D,$A124)</f>
        <v>0</v>
      </c>
      <c r="F124">
        <f>COUNTIFS(tweetData!$L:$L,F$1,tweetData!$D:$D,$A124)</f>
        <v>2</v>
      </c>
      <c r="G124">
        <f>COUNTIFS(tweetData!$L:$L,G$1,tweetData!$D:$D,$A124)</f>
        <v>5</v>
      </c>
      <c r="H124">
        <f t="shared" si="6"/>
        <v>7</v>
      </c>
      <c r="I124" s="4">
        <f t="shared" si="7"/>
        <v>0</v>
      </c>
      <c r="J124" s="4">
        <f t="shared" si="9"/>
        <v>0.2857142857142857</v>
      </c>
      <c r="K124" s="4">
        <f t="shared" si="8"/>
        <v>0.7142857142857143</v>
      </c>
    </row>
    <row r="125" spans="1:11">
      <c r="A125" t="s">
        <v>735</v>
      </c>
      <c r="B125" t="s">
        <v>736</v>
      </c>
      <c r="C125" t="s">
        <v>39</v>
      </c>
      <c r="D125" s="3">
        <f>AVERAGEIFS(tweetData!K:K,tweetData!D:D,A125)</f>
        <v>-10</v>
      </c>
      <c r="E125">
        <f>COUNTIFS(tweetData!$L:$L,E$1,tweetData!$D:$D,$A125)</f>
        <v>0</v>
      </c>
      <c r="F125">
        <f>COUNTIFS(tweetData!$L:$L,F$1,tweetData!$D:$D,$A125)</f>
        <v>1</v>
      </c>
      <c r="G125">
        <f>COUNTIFS(tweetData!$L:$L,G$1,tweetData!$D:$D,$A125)</f>
        <v>0</v>
      </c>
      <c r="H125">
        <f t="shared" si="6"/>
        <v>1</v>
      </c>
      <c r="I125" s="4">
        <f t="shared" si="7"/>
        <v>0</v>
      </c>
      <c r="J125" s="4">
        <f t="shared" si="9"/>
        <v>1</v>
      </c>
      <c r="K125" s="4">
        <f t="shared" si="8"/>
        <v>0</v>
      </c>
    </row>
    <row r="126" spans="1:11">
      <c r="A126" t="s">
        <v>1821</v>
      </c>
      <c r="B126" t="s">
        <v>38</v>
      </c>
      <c r="C126" t="s">
        <v>39</v>
      </c>
      <c r="D126" s="3">
        <f>AVERAGEIFS(tweetData!K:K,tweetData!D:D,A126)</f>
        <v>0</v>
      </c>
      <c r="E126">
        <f>COUNTIFS(tweetData!$L:$L,E$1,tweetData!$D:$D,$A126)</f>
        <v>0</v>
      </c>
      <c r="F126">
        <f>COUNTIFS(tweetData!$L:$L,F$1,tweetData!$D:$D,$A126)</f>
        <v>0</v>
      </c>
      <c r="G126">
        <f>COUNTIFS(tweetData!$L:$L,G$1,tweetData!$D:$D,$A126)</f>
        <v>1</v>
      </c>
      <c r="H126">
        <f t="shared" ref="H126:H189" si="10">SUM(E126:G126)</f>
        <v>1</v>
      </c>
      <c r="I126" s="4">
        <f t="shared" ref="I126:I189" si="11">E126/$H126</f>
        <v>0</v>
      </c>
      <c r="J126" s="4">
        <f t="shared" si="9"/>
        <v>0</v>
      </c>
      <c r="K126" s="4">
        <f t="shared" ref="K126:K189" si="12">G126/$H126</f>
        <v>1</v>
      </c>
    </row>
    <row r="127" spans="1:11">
      <c r="A127" t="s">
        <v>1805</v>
      </c>
      <c r="B127" t="s">
        <v>1514</v>
      </c>
      <c r="C127" t="s">
        <v>39</v>
      </c>
      <c r="D127" s="3">
        <f>AVERAGEIFS(tweetData!K:K,tweetData!D:D,A127)</f>
        <v>10</v>
      </c>
      <c r="E127">
        <f>COUNTIFS(tweetData!$L:$L,E$1,tweetData!$D:$D,$A127)</f>
        <v>1</v>
      </c>
      <c r="F127">
        <f>COUNTIFS(tweetData!$L:$L,F$1,tweetData!$D:$D,$A127)</f>
        <v>0</v>
      </c>
      <c r="G127">
        <f>COUNTIFS(tweetData!$L:$L,G$1,tweetData!$D:$D,$A127)</f>
        <v>0</v>
      </c>
      <c r="H127">
        <f t="shared" si="10"/>
        <v>1</v>
      </c>
      <c r="I127" s="4">
        <f t="shared" si="11"/>
        <v>1</v>
      </c>
      <c r="J127" s="4">
        <f t="shared" si="9"/>
        <v>0</v>
      </c>
      <c r="K127" s="4">
        <f t="shared" si="12"/>
        <v>0</v>
      </c>
    </row>
    <row r="128" spans="1:11">
      <c r="A128" t="s">
        <v>2380</v>
      </c>
      <c r="B128" t="s">
        <v>585</v>
      </c>
      <c r="C128" t="s">
        <v>39</v>
      </c>
      <c r="D128" s="3">
        <f>AVERAGEIFS(tweetData!K:K,tweetData!D:D,A128)</f>
        <v>10</v>
      </c>
      <c r="E128">
        <f>COUNTIFS(tweetData!$L:$L,E$1,tweetData!$D:$D,$A128)</f>
        <v>1</v>
      </c>
      <c r="F128">
        <f>COUNTIFS(tweetData!$L:$L,F$1,tweetData!$D:$D,$A128)</f>
        <v>0</v>
      </c>
      <c r="G128">
        <f>COUNTIFS(tweetData!$L:$L,G$1,tweetData!$D:$D,$A128)</f>
        <v>0</v>
      </c>
      <c r="H128">
        <f t="shared" si="10"/>
        <v>1</v>
      </c>
      <c r="I128" s="4">
        <f t="shared" si="11"/>
        <v>1</v>
      </c>
      <c r="J128" s="4">
        <f t="shared" si="9"/>
        <v>0</v>
      </c>
      <c r="K128" s="4">
        <f t="shared" si="12"/>
        <v>0</v>
      </c>
    </row>
    <row r="129" spans="1:11">
      <c r="A129" t="s">
        <v>751</v>
      </c>
      <c r="B129" t="s">
        <v>95</v>
      </c>
      <c r="C129" t="s">
        <v>39</v>
      </c>
      <c r="D129" s="3">
        <f>AVERAGEIFS(tweetData!K:K,tweetData!D:D,A129)</f>
        <v>-6.3636363636363633</v>
      </c>
      <c r="E129">
        <f>COUNTIFS(tweetData!$L:$L,E$1,tweetData!$D:$D,$A129)</f>
        <v>3</v>
      </c>
      <c r="F129">
        <f>COUNTIFS(tweetData!$L:$L,F$1,tweetData!$D:$D,$A129)</f>
        <v>6</v>
      </c>
      <c r="G129">
        <f>COUNTIFS(tweetData!$L:$L,G$1,tweetData!$D:$D,$A129)</f>
        <v>2</v>
      </c>
      <c r="H129">
        <f t="shared" si="10"/>
        <v>11</v>
      </c>
      <c r="I129" s="4">
        <f t="shared" si="11"/>
        <v>0.27272727272727271</v>
      </c>
      <c r="J129" s="4">
        <f t="shared" si="9"/>
        <v>0.54545454545454541</v>
      </c>
      <c r="K129" s="4">
        <f t="shared" si="12"/>
        <v>0.18181818181818182</v>
      </c>
    </row>
    <row r="130" spans="1:11">
      <c r="A130" t="s">
        <v>462</v>
      </c>
      <c r="B130" t="s">
        <v>463</v>
      </c>
      <c r="C130" t="s">
        <v>39</v>
      </c>
      <c r="D130" s="3">
        <f>AVERAGEIFS(tweetData!K:K,tweetData!D:D,A130)</f>
        <v>3.3333333333333335</v>
      </c>
      <c r="E130">
        <f>COUNTIFS(tweetData!$L:$L,E$1,tweetData!$D:$D,$A130)</f>
        <v>2</v>
      </c>
      <c r="F130">
        <f>COUNTIFS(tweetData!$L:$L,F$1,tweetData!$D:$D,$A130)</f>
        <v>1</v>
      </c>
      <c r="G130">
        <f>COUNTIFS(tweetData!$L:$L,G$1,tweetData!$D:$D,$A130)</f>
        <v>0</v>
      </c>
      <c r="H130">
        <f t="shared" si="10"/>
        <v>3</v>
      </c>
      <c r="I130" s="4">
        <f t="shared" si="11"/>
        <v>0.66666666666666663</v>
      </c>
      <c r="J130" s="4">
        <f t="shared" si="9"/>
        <v>0.33333333333333331</v>
      </c>
      <c r="K130" s="4">
        <f t="shared" si="12"/>
        <v>0</v>
      </c>
    </row>
    <row r="131" spans="1:11">
      <c r="A131" t="s">
        <v>2495</v>
      </c>
      <c r="B131" t="s">
        <v>535</v>
      </c>
      <c r="C131" t="s">
        <v>39</v>
      </c>
      <c r="D131" s="3">
        <f>AVERAGEIFS(tweetData!K:K,tweetData!D:D,A131)</f>
        <v>0</v>
      </c>
      <c r="E131">
        <f>COUNTIFS(tweetData!$L:$L,E$1,tweetData!$D:$D,$A131)</f>
        <v>0</v>
      </c>
      <c r="F131">
        <f>COUNTIFS(tweetData!$L:$L,F$1,tweetData!$D:$D,$A131)</f>
        <v>0</v>
      </c>
      <c r="G131">
        <f>COUNTIFS(tweetData!$L:$L,G$1,tweetData!$D:$D,$A131)</f>
        <v>1</v>
      </c>
      <c r="H131">
        <f t="shared" si="10"/>
        <v>1</v>
      </c>
      <c r="I131" s="4">
        <f t="shared" si="11"/>
        <v>0</v>
      </c>
      <c r="J131" s="4">
        <f t="shared" ref="J131:J194" si="13">F131/H131</f>
        <v>0</v>
      </c>
      <c r="K131" s="4">
        <f t="shared" si="12"/>
        <v>1</v>
      </c>
    </row>
    <row r="132" spans="1:11">
      <c r="A132" t="s">
        <v>1226</v>
      </c>
      <c r="B132" t="s">
        <v>1227</v>
      </c>
      <c r="C132" t="s">
        <v>39</v>
      </c>
      <c r="D132" s="3">
        <f>AVERAGEIFS(tweetData!K:K,tweetData!D:D,A132)</f>
        <v>0</v>
      </c>
      <c r="E132">
        <f>COUNTIFS(tweetData!$L:$L,E$1,tweetData!$D:$D,$A132)</f>
        <v>0</v>
      </c>
      <c r="F132">
        <f>COUNTIFS(tweetData!$L:$L,F$1,tweetData!$D:$D,$A132)</f>
        <v>0</v>
      </c>
      <c r="G132">
        <f>COUNTIFS(tweetData!$L:$L,G$1,tweetData!$D:$D,$A132)</f>
        <v>2</v>
      </c>
      <c r="H132">
        <f t="shared" si="10"/>
        <v>2</v>
      </c>
      <c r="I132" s="4">
        <f t="shared" si="11"/>
        <v>0</v>
      </c>
      <c r="J132" s="4">
        <f t="shared" si="13"/>
        <v>0</v>
      </c>
      <c r="K132" s="4">
        <f t="shared" si="12"/>
        <v>1</v>
      </c>
    </row>
    <row r="133" spans="1:11">
      <c r="A133" t="s">
        <v>1994</v>
      </c>
      <c r="B133" t="s">
        <v>759</v>
      </c>
      <c r="C133" t="s">
        <v>39</v>
      </c>
      <c r="D133" s="3">
        <f>AVERAGEIFS(tweetData!K:K,tweetData!D:D,A133)</f>
        <v>0</v>
      </c>
      <c r="E133">
        <f>COUNTIFS(tweetData!$L:$L,E$1,tweetData!$D:$D,$A133)</f>
        <v>0</v>
      </c>
      <c r="F133">
        <f>COUNTIFS(tweetData!$L:$L,F$1,tweetData!$D:$D,$A133)</f>
        <v>0</v>
      </c>
      <c r="G133">
        <f>COUNTIFS(tweetData!$L:$L,G$1,tweetData!$D:$D,$A133)</f>
        <v>1</v>
      </c>
      <c r="H133">
        <f t="shared" si="10"/>
        <v>1</v>
      </c>
      <c r="I133" s="4">
        <f t="shared" si="11"/>
        <v>0</v>
      </c>
      <c r="J133" s="4">
        <f t="shared" si="13"/>
        <v>0</v>
      </c>
      <c r="K133" s="4">
        <f t="shared" si="12"/>
        <v>1</v>
      </c>
    </row>
    <row r="134" spans="1:11">
      <c r="A134" t="s">
        <v>2174</v>
      </c>
      <c r="B134" t="s">
        <v>585</v>
      </c>
      <c r="C134" t="s">
        <v>39</v>
      </c>
      <c r="D134" s="3">
        <f>AVERAGEIFS(tweetData!K:K,tweetData!D:D,A134)</f>
        <v>-10</v>
      </c>
      <c r="E134">
        <f>COUNTIFS(tweetData!$L:$L,E$1,tweetData!$D:$D,$A134)</f>
        <v>0</v>
      </c>
      <c r="F134">
        <f>COUNTIFS(tweetData!$L:$L,F$1,tweetData!$D:$D,$A134)</f>
        <v>1</v>
      </c>
      <c r="G134">
        <f>COUNTIFS(tweetData!$L:$L,G$1,tweetData!$D:$D,$A134)</f>
        <v>0</v>
      </c>
      <c r="H134">
        <f t="shared" si="10"/>
        <v>1</v>
      </c>
      <c r="I134" s="4">
        <f t="shared" si="11"/>
        <v>0</v>
      </c>
      <c r="J134" s="4">
        <f t="shared" si="13"/>
        <v>1</v>
      </c>
      <c r="K134" s="4">
        <f t="shared" si="12"/>
        <v>0</v>
      </c>
    </row>
    <row r="135" spans="1:11">
      <c r="A135" t="s">
        <v>2547</v>
      </c>
      <c r="B135" t="s">
        <v>1072</v>
      </c>
      <c r="C135" t="s">
        <v>39</v>
      </c>
      <c r="D135" s="3">
        <f>AVERAGEIFS(tweetData!K:K,tweetData!D:D,A135)</f>
        <v>30</v>
      </c>
      <c r="E135">
        <f>COUNTIFS(tweetData!$L:$L,E$1,tweetData!$D:$D,$A135)</f>
        <v>1</v>
      </c>
      <c r="F135">
        <f>COUNTIFS(tweetData!$L:$L,F$1,tweetData!$D:$D,$A135)</f>
        <v>0</v>
      </c>
      <c r="G135">
        <f>COUNTIFS(tweetData!$L:$L,G$1,tweetData!$D:$D,$A135)</f>
        <v>0</v>
      </c>
      <c r="H135">
        <f t="shared" si="10"/>
        <v>1</v>
      </c>
      <c r="I135" s="4">
        <f t="shared" si="11"/>
        <v>1</v>
      </c>
      <c r="J135" s="4">
        <f t="shared" si="13"/>
        <v>0</v>
      </c>
      <c r="K135" s="4">
        <f t="shared" si="12"/>
        <v>0</v>
      </c>
    </row>
    <row r="136" spans="1:11">
      <c r="A136" t="s">
        <v>584</v>
      </c>
      <c r="B136" t="s">
        <v>585</v>
      </c>
      <c r="C136" t="s">
        <v>39</v>
      </c>
      <c r="D136" s="3">
        <f>AVERAGEIFS(tweetData!K:K,tweetData!D:D,A136)</f>
        <v>1.5384615384615385</v>
      </c>
      <c r="E136">
        <f>COUNTIFS(tweetData!$L:$L,E$1,tweetData!$D:$D,$A136)</f>
        <v>5</v>
      </c>
      <c r="F136">
        <f>COUNTIFS(tweetData!$L:$L,F$1,tweetData!$D:$D,$A136)</f>
        <v>4</v>
      </c>
      <c r="G136">
        <f>COUNTIFS(tweetData!$L:$L,G$1,tweetData!$D:$D,$A136)</f>
        <v>4</v>
      </c>
      <c r="H136">
        <f t="shared" si="10"/>
        <v>13</v>
      </c>
      <c r="I136" s="4">
        <f t="shared" si="11"/>
        <v>0.38461538461538464</v>
      </c>
      <c r="J136" s="4">
        <f t="shared" si="13"/>
        <v>0.30769230769230771</v>
      </c>
      <c r="K136" s="4">
        <f t="shared" si="12"/>
        <v>0.30769230769230771</v>
      </c>
    </row>
    <row r="137" spans="1:11">
      <c r="A137" t="s">
        <v>2619</v>
      </c>
      <c r="B137" t="s">
        <v>2527</v>
      </c>
      <c r="C137" t="s">
        <v>39</v>
      </c>
      <c r="D137" s="3">
        <f>AVERAGEIFS(tweetData!K:K,tweetData!D:D,A137)</f>
        <v>-30</v>
      </c>
      <c r="E137">
        <f>COUNTIFS(tweetData!$L:$L,E$1,tweetData!$D:$D,$A137)</f>
        <v>0</v>
      </c>
      <c r="F137">
        <f>COUNTIFS(tweetData!$L:$L,F$1,tweetData!$D:$D,$A137)</f>
        <v>1</v>
      </c>
      <c r="G137">
        <f>COUNTIFS(tweetData!$L:$L,G$1,tweetData!$D:$D,$A137)</f>
        <v>0</v>
      </c>
      <c r="H137">
        <f t="shared" si="10"/>
        <v>1</v>
      </c>
      <c r="I137" s="4">
        <f t="shared" si="11"/>
        <v>0</v>
      </c>
      <c r="J137" s="4">
        <f t="shared" si="13"/>
        <v>1</v>
      </c>
      <c r="K137" s="4">
        <f t="shared" si="12"/>
        <v>0</v>
      </c>
    </row>
    <row r="138" spans="1:11">
      <c r="A138" t="s">
        <v>779</v>
      </c>
      <c r="B138" t="s">
        <v>759</v>
      </c>
      <c r="C138" t="s">
        <v>39</v>
      </c>
      <c r="D138" s="3">
        <f>AVERAGEIFS(tweetData!K:K,tweetData!D:D,A138)</f>
        <v>0</v>
      </c>
      <c r="E138">
        <f>COUNTIFS(tweetData!$L:$L,E$1,tweetData!$D:$D,$A138)</f>
        <v>0</v>
      </c>
      <c r="F138">
        <f>COUNTIFS(tweetData!$L:$L,F$1,tweetData!$D:$D,$A138)</f>
        <v>0</v>
      </c>
      <c r="G138">
        <f>COUNTIFS(tweetData!$L:$L,G$1,tweetData!$D:$D,$A138)</f>
        <v>1</v>
      </c>
      <c r="H138">
        <f t="shared" si="10"/>
        <v>1</v>
      </c>
      <c r="I138" s="4">
        <f t="shared" si="11"/>
        <v>0</v>
      </c>
      <c r="J138" s="4">
        <f t="shared" si="13"/>
        <v>0</v>
      </c>
      <c r="K138" s="4">
        <f t="shared" si="12"/>
        <v>1</v>
      </c>
    </row>
    <row r="139" spans="1:11">
      <c r="A139" t="s">
        <v>1004</v>
      </c>
      <c r="B139" t="s">
        <v>1005</v>
      </c>
      <c r="C139" t="s">
        <v>39</v>
      </c>
      <c r="D139" s="3">
        <f>AVERAGEIFS(tweetData!K:K,tweetData!D:D,A139)</f>
        <v>0</v>
      </c>
      <c r="E139">
        <f>COUNTIFS(tweetData!$L:$L,E$1,tweetData!$D:$D,$A139)</f>
        <v>0</v>
      </c>
      <c r="F139">
        <f>COUNTIFS(tweetData!$L:$L,F$1,tweetData!$D:$D,$A139)</f>
        <v>0</v>
      </c>
      <c r="G139">
        <f>COUNTIFS(tweetData!$L:$L,G$1,tweetData!$D:$D,$A139)</f>
        <v>1</v>
      </c>
      <c r="H139">
        <f t="shared" si="10"/>
        <v>1</v>
      </c>
      <c r="I139" s="4">
        <f t="shared" si="11"/>
        <v>0</v>
      </c>
      <c r="J139" s="4">
        <f t="shared" si="13"/>
        <v>0</v>
      </c>
      <c r="K139" s="4">
        <f t="shared" si="12"/>
        <v>1</v>
      </c>
    </row>
    <row r="140" spans="1:11">
      <c r="A140" t="s">
        <v>1146</v>
      </c>
      <c r="B140" t="s">
        <v>535</v>
      </c>
      <c r="C140" t="s">
        <v>39</v>
      </c>
      <c r="D140" s="3">
        <f>AVERAGEIFS(tweetData!K:K,tweetData!D:D,A140)</f>
        <v>10</v>
      </c>
      <c r="E140">
        <f>COUNTIFS(tweetData!$L:$L,E$1,tweetData!$D:$D,$A140)</f>
        <v>1</v>
      </c>
      <c r="F140">
        <f>COUNTIFS(tweetData!$L:$L,F$1,tweetData!$D:$D,$A140)</f>
        <v>0</v>
      </c>
      <c r="G140">
        <f>COUNTIFS(tweetData!$L:$L,G$1,tweetData!$D:$D,$A140)</f>
        <v>0</v>
      </c>
      <c r="H140">
        <f t="shared" si="10"/>
        <v>1</v>
      </c>
      <c r="I140" s="4">
        <f t="shared" si="11"/>
        <v>1</v>
      </c>
      <c r="J140" s="4">
        <f t="shared" si="13"/>
        <v>0</v>
      </c>
      <c r="K140" s="4">
        <f t="shared" si="12"/>
        <v>0</v>
      </c>
    </row>
    <row r="141" spans="1:11">
      <c r="A141" t="s">
        <v>628</v>
      </c>
      <c r="B141" t="s">
        <v>463</v>
      </c>
      <c r="C141" t="s">
        <v>39</v>
      </c>
      <c r="D141" s="3">
        <f>AVERAGEIFS(tweetData!K:K,tweetData!D:D,A141)</f>
        <v>-10</v>
      </c>
      <c r="E141">
        <f>COUNTIFS(tweetData!$L:$L,E$1,tweetData!$D:$D,$A141)</f>
        <v>0</v>
      </c>
      <c r="F141">
        <f>COUNTIFS(tweetData!$L:$L,F$1,tweetData!$D:$D,$A141)</f>
        <v>1</v>
      </c>
      <c r="G141">
        <f>COUNTIFS(tweetData!$L:$L,G$1,tweetData!$D:$D,$A141)</f>
        <v>0</v>
      </c>
      <c r="H141">
        <f t="shared" si="10"/>
        <v>1</v>
      </c>
      <c r="I141" s="4">
        <f t="shared" si="11"/>
        <v>0</v>
      </c>
      <c r="J141" s="4">
        <f t="shared" si="13"/>
        <v>1</v>
      </c>
      <c r="K141" s="4">
        <f t="shared" si="12"/>
        <v>0</v>
      </c>
    </row>
    <row r="142" spans="1:11">
      <c r="A142" t="s">
        <v>1278</v>
      </c>
      <c r="B142" t="s">
        <v>99</v>
      </c>
      <c r="C142" t="s">
        <v>39</v>
      </c>
      <c r="D142" s="3">
        <f>AVERAGEIFS(tweetData!K:K,tweetData!D:D,A142)</f>
        <v>3.3333333333333335</v>
      </c>
      <c r="E142">
        <f>COUNTIFS(tweetData!$L:$L,E$1,tweetData!$D:$D,$A142)</f>
        <v>2</v>
      </c>
      <c r="F142">
        <f>COUNTIFS(tweetData!$L:$L,F$1,tweetData!$D:$D,$A142)</f>
        <v>1</v>
      </c>
      <c r="G142">
        <f>COUNTIFS(tweetData!$L:$L,G$1,tweetData!$D:$D,$A142)</f>
        <v>0</v>
      </c>
      <c r="H142">
        <f t="shared" si="10"/>
        <v>3</v>
      </c>
      <c r="I142" s="4">
        <f t="shared" si="11"/>
        <v>0.66666666666666663</v>
      </c>
      <c r="J142" s="4">
        <f t="shared" si="13"/>
        <v>0.33333333333333331</v>
      </c>
      <c r="K142" s="4">
        <f t="shared" si="12"/>
        <v>0</v>
      </c>
    </row>
    <row r="143" spans="1:11">
      <c r="A143" t="s">
        <v>108</v>
      </c>
      <c r="B143" t="s">
        <v>109</v>
      </c>
      <c r="C143" t="s">
        <v>39</v>
      </c>
      <c r="D143" s="3">
        <f>AVERAGEIFS(tweetData!K:K,tweetData!D:D,A143)</f>
        <v>10</v>
      </c>
      <c r="E143">
        <f>COUNTIFS(tweetData!$L:$L,E$1,tweetData!$D:$D,$A143)</f>
        <v>2</v>
      </c>
      <c r="F143">
        <f>COUNTIFS(tweetData!$L:$L,F$1,tweetData!$D:$D,$A143)</f>
        <v>0</v>
      </c>
      <c r="G143">
        <f>COUNTIFS(tweetData!$L:$L,G$1,tweetData!$D:$D,$A143)</f>
        <v>0</v>
      </c>
      <c r="H143">
        <f t="shared" si="10"/>
        <v>2</v>
      </c>
      <c r="I143" s="4">
        <f t="shared" si="11"/>
        <v>1</v>
      </c>
      <c r="J143" s="4">
        <f t="shared" si="13"/>
        <v>0</v>
      </c>
      <c r="K143" s="4">
        <f t="shared" si="12"/>
        <v>0</v>
      </c>
    </row>
    <row r="144" spans="1:11">
      <c r="A144" t="s">
        <v>1445</v>
      </c>
      <c r="B144" t="s">
        <v>1446</v>
      </c>
      <c r="C144" t="s">
        <v>39</v>
      </c>
      <c r="D144" s="3">
        <f>AVERAGEIFS(tweetData!K:K,tweetData!D:D,A144)</f>
        <v>-5</v>
      </c>
      <c r="E144">
        <f>COUNTIFS(tweetData!$L:$L,E$1,tweetData!$D:$D,$A144)</f>
        <v>0</v>
      </c>
      <c r="F144">
        <f>COUNTIFS(tweetData!$L:$L,F$1,tweetData!$D:$D,$A144)</f>
        <v>1</v>
      </c>
      <c r="G144">
        <f>COUNTIFS(tweetData!$L:$L,G$1,tweetData!$D:$D,$A144)</f>
        <v>1</v>
      </c>
      <c r="H144">
        <f t="shared" si="10"/>
        <v>2</v>
      </c>
      <c r="I144" s="4">
        <f t="shared" si="11"/>
        <v>0</v>
      </c>
      <c r="J144" s="4">
        <f t="shared" si="13"/>
        <v>0.5</v>
      </c>
      <c r="K144" s="4">
        <f t="shared" si="12"/>
        <v>0.5</v>
      </c>
    </row>
    <row r="145" spans="1:11">
      <c r="A145" t="s">
        <v>2376</v>
      </c>
      <c r="B145" t="s">
        <v>535</v>
      </c>
      <c r="C145" t="s">
        <v>39</v>
      </c>
      <c r="D145" s="3">
        <f>AVERAGEIFS(tweetData!K:K,tweetData!D:D,A145)</f>
        <v>0</v>
      </c>
      <c r="E145">
        <f>COUNTIFS(tweetData!$L:$L,E$1,tweetData!$D:$D,$A145)</f>
        <v>0</v>
      </c>
      <c r="F145">
        <f>COUNTIFS(tweetData!$L:$L,F$1,tweetData!$D:$D,$A145)</f>
        <v>0</v>
      </c>
      <c r="G145">
        <f>COUNTIFS(tweetData!$L:$L,G$1,tweetData!$D:$D,$A145)</f>
        <v>1</v>
      </c>
      <c r="H145">
        <f t="shared" si="10"/>
        <v>1</v>
      </c>
      <c r="I145" s="4">
        <f t="shared" si="11"/>
        <v>0</v>
      </c>
      <c r="J145" s="4">
        <f t="shared" si="13"/>
        <v>0</v>
      </c>
      <c r="K145" s="4">
        <f t="shared" si="12"/>
        <v>1</v>
      </c>
    </row>
    <row r="146" spans="1:11">
      <c r="A146" t="s">
        <v>1513</v>
      </c>
      <c r="B146" t="s">
        <v>1514</v>
      </c>
      <c r="C146" t="s">
        <v>39</v>
      </c>
      <c r="D146" s="3">
        <f>AVERAGEIFS(tweetData!K:K,tweetData!D:D,A146)</f>
        <v>0</v>
      </c>
      <c r="E146">
        <f>COUNTIFS(tweetData!$L:$L,E$1,tweetData!$D:$D,$A146)</f>
        <v>0</v>
      </c>
      <c r="F146">
        <f>COUNTIFS(tweetData!$L:$L,F$1,tweetData!$D:$D,$A146)</f>
        <v>0</v>
      </c>
      <c r="G146">
        <f>COUNTIFS(tweetData!$L:$L,G$1,tweetData!$D:$D,$A146)</f>
        <v>1</v>
      </c>
      <c r="H146">
        <f t="shared" si="10"/>
        <v>1</v>
      </c>
      <c r="I146" s="4">
        <f t="shared" si="11"/>
        <v>0</v>
      </c>
      <c r="J146" s="4">
        <f t="shared" si="13"/>
        <v>0</v>
      </c>
      <c r="K146" s="4">
        <f t="shared" si="12"/>
        <v>1</v>
      </c>
    </row>
    <row r="147" spans="1:11">
      <c r="A147" t="s">
        <v>271</v>
      </c>
      <c r="B147" t="s">
        <v>271</v>
      </c>
      <c r="C147" t="s">
        <v>39</v>
      </c>
      <c r="D147" s="3">
        <f>AVERAGEIFS(tweetData!K:K,tweetData!D:D,A147)</f>
        <v>-3.75</v>
      </c>
      <c r="E147">
        <f>COUNTIFS(tweetData!$L:$L,E$1,tweetData!$D:$D,$A147)</f>
        <v>1</v>
      </c>
      <c r="F147">
        <f>COUNTIFS(tweetData!$L:$L,F$1,tweetData!$D:$D,$A147)</f>
        <v>3</v>
      </c>
      <c r="G147">
        <f>COUNTIFS(tweetData!$L:$L,G$1,tweetData!$D:$D,$A147)</f>
        <v>4</v>
      </c>
      <c r="H147">
        <f t="shared" si="10"/>
        <v>8</v>
      </c>
      <c r="I147" s="4">
        <f t="shared" si="11"/>
        <v>0.125</v>
      </c>
      <c r="J147" s="4">
        <f t="shared" si="13"/>
        <v>0.375</v>
      </c>
      <c r="K147" s="4">
        <f t="shared" si="12"/>
        <v>0.5</v>
      </c>
    </row>
    <row r="148" spans="1:11">
      <c r="A148" t="s">
        <v>1764</v>
      </c>
      <c r="B148" t="s">
        <v>1005</v>
      </c>
      <c r="C148" t="s">
        <v>39</v>
      </c>
      <c r="D148" s="3">
        <f>AVERAGEIFS(tweetData!K:K,tweetData!D:D,A148)</f>
        <v>20</v>
      </c>
      <c r="E148">
        <f>COUNTIFS(tweetData!$L:$L,E$1,tweetData!$D:$D,$A148)</f>
        <v>1</v>
      </c>
      <c r="F148">
        <f>COUNTIFS(tweetData!$L:$L,F$1,tweetData!$D:$D,$A148)</f>
        <v>0</v>
      </c>
      <c r="G148">
        <f>COUNTIFS(tweetData!$L:$L,G$1,tweetData!$D:$D,$A148)</f>
        <v>0</v>
      </c>
      <c r="H148">
        <f t="shared" si="10"/>
        <v>1</v>
      </c>
      <c r="I148" s="4">
        <f t="shared" si="11"/>
        <v>1</v>
      </c>
      <c r="J148" s="4">
        <f t="shared" si="13"/>
        <v>0</v>
      </c>
      <c r="K148" s="4">
        <f t="shared" si="12"/>
        <v>0</v>
      </c>
    </row>
    <row r="149" spans="1:11">
      <c r="A149" t="s">
        <v>1043</v>
      </c>
      <c r="B149" t="s">
        <v>901</v>
      </c>
      <c r="C149" t="s">
        <v>39</v>
      </c>
      <c r="D149" s="3">
        <f>AVERAGEIFS(tweetData!K:K,tweetData!D:D,A149)</f>
        <v>0</v>
      </c>
      <c r="E149">
        <f>COUNTIFS(tweetData!$L:$L,E$1,tweetData!$D:$D,$A149)</f>
        <v>0</v>
      </c>
      <c r="F149">
        <f>COUNTIFS(tweetData!$L:$L,F$1,tweetData!$D:$D,$A149)</f>
        <v>0</v>
      </c>
      <c r="G149">
        <f>COUNTIFS(tweetData!$L:$L,G$1,tweetData!$D:$D,$A149)</f>
        <v>1</v>
      </c>
      <c r="H149">
        <f t="shared" si="10"/>
        <v>1</v>
      </c>
      <c r="I149" s="4">
        <f t="shared" si="11"/>
        <v>0</v>
      </c>
      <c r="J149" s="4">
        <f t="shared" si="13"/>
        <v>0</v>
      </c>
      <c r="K149" s="4">
        <f t="shared" si="12"/>
        <v>1</v>
      </c>
    </row>
    <row r="150" spans="1:11">
      <c r="A150" t="s">
        <v>2473</v>
      </c>
      <c r="B150" t="s">
        <v>177</v>
      </c>
      <c r="C150" t="s">
        <v>39</v>
      </c>
      <c r="D150" s="3">
        <f>AVERAGEIFS(tweetData!K:K,tweetData!D:D,A150)</f>
        <v>-10</v>
      </c>
      <c r="E150">
        <f>COUNTIFS(tweetData!$L:$L,E$1,tweetData!$D:$D,$A150)</f>
        <v>0</v>
      </c>
      <c r="F150">
        <f>COUNTIFS(tweetData!$L:$L,F$1,tweetData!$D:$D,$A150)</f>
        <v>1</v>
      </c>
      <c r="G150">
        <f>COUNTIFS(tweetData!$L:$L,G$1,tweetData!$D:$D,$A150)</f>
        <v>0</v>
      </c>
      <c r="H150">
        <f t="shared" si="10"/>
        <v>1</v>
      </c>
      <c r="I150" s="4">
        <f t="shared" si="11"/>
        <v>0</v>
      </c>
      <c r="J150" s="4">
        <f t="shared" si="13"/>
        <v>1</v>
      </c>
      <c r="K150" s="4">
        <f t="shared" si="12"/>
        <v>0</v>
      </c>
    </row>
    <row r="151" spans="1:11">
      <c r="A151" t="s">
        <v>483</v>
      </c>
      <c r="B151" t="s">
        <v>271</v>
      </c>
      <c r="C151" t="s">
        <v>39</v>
      </c>
      <c r="D151" s="3">
        <f>AVERAGEIFS(tweetData!K:K,tweetData!D:D,A151)</f>
        <v>40</v>
      </c>
      <c r="E151">
        <f>COUNTIFS(tweetData!$L:$L,E$1,tweetData!$D:$D,$A151)</f>
        <v>1</v>
      </c>
      <c r="F151">
        <f>COUNTIFS(tweetData!$L:$L,F$1,tweetData!$D:$D,$A151)</f>
        <v>0</v>
      </c>
      <c r="G151">
        <f>COUNTIFS(tweetData!$L:$L,G$1,tweetData!$D:$D,$A151)</f>
        <v>0</v>
      </c>
      <c r="H151">
        <f t="shared" si="10"/>
        <v>1</v>
      </c>
      <c r="I151" s="4">
        <f t="shared" si="11"/>
        <v>1</v>
      </c>
      <c r="J151" s="4">
        <f t="shared" si="13"/>
        <v>0</v>
      </c>
      <c r="K151" s="4">
        <f t="shared" si="12"/>
        <v>0</v>
      </c>
    </row>
    <row r="152" spans="1:11">
      <c r="A152" t="s">
        <v>1830</v>
      </c>
      <c r="B152" t="s">
        <v>585</v>
      </c>
      <c r="C152" t="s">
        <v>39</v>
      </c>
      <c r="D152" s="3">
        <f>AVERAGEIFS(tweetData!K:K,tweetData!D:D,A152)</f>
        <v>10</v>
      </c>
      <c r="E152">
        <f>COUNTIFS(tweetData!$L:$L,E$1,tweetData!$D:$D,$A152)</f>
        <v>1</v>
      </c>
      <c r="F152">
        <f>COUNTIFS(tweetData!$L:$L,F$1,tweetData!$D:$D,$A152)</f>
        <v>0</v>
      </c>
      <c r="G152">
        <f>COUNTIFS(tweetData!$L:$L,G$1,tweetData!$D:$D,$A152)</f>
        <v>0</v>
      </c>
      <c r="H152">
        <f t="shared" si="10"/>
        <v>1</v>
      </c>
      <c r="I152" s="4">
        <f t="shared" si="11"/>
        <v>1</v>
      </c>
      <c r="J152" s="4">
        <f t="shared" si="13"/>
        <v>0</v>
      </c>
      <c r="K152" s="4">
        <f t="shared" si="12"/>
        <v>0</v>
      </c>
    </row>
    <row r="153" spans="1:11">
      <c r="A153" t="s">
        <v>56</v>
      </c>
      <c r="B153" t="s">
        <v>57</v>
      </c>
      <c r="C153" t="s">
        <v>39</v>
      </c>
      <c r="D153" s="3">
        <f>AVERAGEIFS(tweetData!K:K,tweetData!D:D,A153)</f>
        <v>3.3333333333333335</v>
      </c>
      <c r="E153">
        <f>COUNTIFS(tweetData!$L:$L,E$1,tweetData!$D:$D,$A153)</f>
        <v>1</v>
      </c>
      <c r="F153">
        <f>COUNTIFS(tweetData!$L:$L,F$1,tweetData!$D:$D,$A153)</f>
        <v>1</v>
      </c>
      <c r="G153">
        <f>COUNTIFS(tweetData!$L:$L,G$1,tweetData!$D:$D,$A153)</f>
        <v>1</v>
      </c>
      <c r="H153">
        <f t="shared" si="10"/>
        <v>3</v>
      </c>
      <c r="I153" s="4">
        <f t="shared" si="11"/>
        <v>0.33333333333333331</v>
      </c>
      <c r="J153" s="4">
        <f t="shared" si="13"/>
        <v>0.33333333333333331</v>
      </c>
      <c r="K153" s="4">
        <f t="shared" si="12"/>
        <v>0.33333333333333331</v>
      </c>
    </row>
    <row r="154" spans="1:11">
      <c r="A154" t="s">
        <v>575</v>
      </c>
      <c r="B154" t="s">
        <v>535</v>
      </c>
      <c r="C154" t="s">
        <v>39</v>
      </c>
      <c r="D154" s="3">
        <f>AVERAGEIFS(tweetData!K:K,tweetData!D:D,A154)</f>
        <v>5</v>
      </c>
      <c r="E154">
        <f>COUNTIFS(tweetData!$L:$L,E$1,tweetData!$D:$D,$A154)</f>
        <v>3</v>
      </c>
      <c r="F154">
        <f>COUNTIFS(tweetData!$L:$L,F$1,tweetData!$D:$D,$A154)</f>
        <v>0</v>
      </c>
      <c r="G154">
        <f>COUNTIFS(tweetData!$L:$L,G$1,tweetData!$D:$D,$A154)</f>
        <v>3</v>
      </c>
      <c r="H154">
        <f t="shared" si="10"/>
        <v>6</v>
      </c>
      <c r="I154" s="4">
        <f t="shared" si="11"/>
        <v>0.5</v>
      </c>
      <c r="J154" s="4">
        <f t="shared" si="13"/>
        <v>0</v>
      </c>
      <c r="K154" s="4">
        <f t="shared" si="12"/>
        <v>0.5</v>
      </c>
    </row>
    <row r="155" spans="1:11">
      <c r="A155" t="s">
        <v>596</v>
      </c>
      <c r="B155" t="s">
        <v>177</v>
      </c>
      <c r="C155" t="s">
        <v>39</v>
      </c>
      <c r="D155" s="3">
        <f>AVERAGEIFS(tweetData!K:K,tweetData!D:D,A155)</f>
        <v>0</v>
      </c>
      <c r="E155">
        <f>COUNTIFS(tweetData!$L:$L,E$1,tweetData!$D:$D,$A155)</f>
        <v>0</v>
      </c>
      <c r="F155">
        <f>COUNTIFS(tweetData!$L:$L,F$1,tweetData!$D:$D,$A155)</f>
        <v>0</v>
      </c>
      <c r="G155">
        <f>COUNTIFS(tweetData!$L:$L,G$1,tweetData!$D:$D,$A155)</f>
        <v>1</v>
      </c>
      <c r="H155">
        <f t="shared" si="10"/>
        <v>1</v>
      </c>
      <c r="I155" s="4">
        <f t="shared" si="11"/>
        <v>0</v>
      </c>
      <c r="J155" s="4">
        <f t="shared" si="13"/>
        <v>0</v>
      </c>
      <c r="K155" s="4">
        <f t="shared" si="12"/>
        <v>1</v>
      </c>
    </row>
    <row r="156" spans="1:11">
      <c r="A156" t="s">
        <v>466</v>
      </c>
      <c r="B156" t="s">
        <v>467</v>
      </c>
      <c r="C156" t="s">
        <v>39</v>
      </c>
      <c r="D156" s="3">
        <f>AVERAGEIFS(tweetData!K:K,tweetData!D:D,A156)</f>
        <v>0</v>
      </c>
      <c r="E156">
        <f>COUNTIFS(tweetData!$L:$L,E$1,tweetData!$D:$D,$A156)</f>
        <v>0</v>
      </c>
      <c r="F156">
        <f>COUNTIFS(tweetData!$L:$L,F$1,tweetData!$D:$D,$A156)</f>
        <v>0</v>
      </c>
      <c r="G156">
        <f>COUNTIFS(tweetData!$L:$L,G$1,tweetData!$D:$D,$A156)</f>
        <v>2</v>
      </c>
      <c r="H156">
        <f t="shared" si="10"/>
        <v>2</v>
      </c>
      <c r="I156" s="4">
        <f t="shared" si="11"/>
        <v>0</v>
      </c>
      <c r="J156" s="4">
        <f t="shared" si="13"/>
        <v>0</v>
      </c>
      <c r="K156" s="4">
        <f t="shared" si="12"/>
        <v>1</v>
      </c>
    </row>
    <row r="157" spans="1:11">
      <c r="A157" t="s">
        <v>2003</v>
      </c>
      <c r="B157" t="s">
        <v>271</v>
      </c>
      <c r="C157" t="s">
        <v>39</v>
      </c>
      <c r="D157" s="3">
        <f>AVERAGEIFS(tweetData!K:K,tweetData!D:D,A157)</f>
        <v>-10</v>
      </c>
      <c r="E157">
        <f>COUNTIFS(tweetData!$L:$L,E$1,tweetData!$D:$D,$A157)</f>
        <v>0</v>
      </c>
      <c r="F157">
        <f>COUNTIFS(tweetData!$L:$L,F$1,tweetData!$D:$D,$A157)</f>
        <v>1</v>
      </c>
      <c r="G157">
        <f>COUNTIFS(tweetData!$L:$L,G$1,tweetData!$D:$D,$A157)</f>
        <v>0</v>
      </c>
      <c r="H157">
        <f t="shared" si="10"/>
        <v>1</v>
      </c>
      <c r="I157" s="4">
        <f t="shared" si="11"/>
        <v>0</v>
      </c>
      <c r="J157" s="4">
        <f t="shared" si="13"/>
        <v>1</v>
      </c>
      <c r="K157" s="4">
        <f t="shared" si="12"/>
        <v>0</v>
      </c>
    </row>
    <row r="158" spans="1:11">
      <c r="A158" t="s">
        <v>2502</v>
      </c>
      <c r="B158" t="s">
        <v>1493</v>
      </c>
      <c r="C158" t="s">
        <v>39</v>
      </c>
      <c r="D158" s="3">
        <f>AVERAGEIFS(tweetData!K:K,tweetData!D:D,A158)</f>
        <v>0</v>
      </c>
      <c r="E158">
        <f>COUNTIFS(tweetData!$L:$L,E$1,tweetData!$D:$D,$A158)</f>
        <v>0</v>
      </c>
      <c r="F158">
        <f>COUNTIFS(tweetData!$L:$L,F$1,tweetData!$D:$D,$A158)</f>
        <v>0</v>
      </c>
      <c r="G158">
        <f>COUNTIFS(tweetData!$L:$L,G$1,tweetData!$D:$D,$A158)</f>
        <v>1</v>
      </c>
      <c r="H158">
        <f t="shared" si="10"/>
        <v>1</v>
      </c>
      <c r="I158" s="4">
        <f t="shared" si="11"/>
        <v>0</v>
      </c>
      <c r="J158" s="4">
        <f t="shared" si="13"/>
        <v>0</v>
      </c>
      <c r="K158" s="4">
        <f t="shared" si="12"/>
        <v>1</v>
      </c>
    </row>
    <row r="159" spans="1:11">
      <c r="A159" t="s">
        <v>1775</v>
      </c>
      <c r="B159" t="s">
        <v>1257</v>
      </c>
      <c r="C159" t="s">
        <v>39</v>
      </c>
      <c r="D159" s="3">
        <f>AVERAGEIFS(tweetData!K:K,tweetData!D:D,A159)</f>
        <v>15</v>
      </c>
      <c r="E159">
        <f>COUNTIFS(tweetData!$L:$L,E$1,tweetData!$D:$D,$A159)</f>
        <v>2</v>
      </c>
      <c r="F159">
        <f>COUNTIFS(tweetData!$L:$L,F$1,tweetData!$D:$D,$A159)</f>
        <v>0</v>
      </c>
      <c r="G159">
        <f>COUNTIFS(tweetData!$L:$L,G$1,tweetData!$D:$D,$A159)</f>
        <v>0</v>
      </c>
      <c r="H159">
        <f t="shared" si="10"/>
        <v>2</v>
      </c>
      <c r="I159" s="4">
        <f t="shared" si="11"/>
        <v>1</v>
      </c>
      <c r="J159" s="4">
        <f t="shared" si="13"/>
        <v>0</v>
      </c>
      <c r="K159" s="4">
        <f t="shared" si="12"/>
        <v>0</v>
      </c>
    </row>
    <row r="160" spans="1:11">
      <c r="A160" t="s">
        <v>1969</v>
      </c>
      <c r="B160" t="s">
        <v>177</v>
      </c>
      <c r="C160" t="s">
        <v>39</v>
      </c>
      <c r="D160" s="3">
        <f>AVERAGEIFS(tweetData!K:K,tweetData!D:D,A160)</f>
        <v>40</v>
      </c>
      <c r="E160">
        <f>COUNTIFS(tweetData!$L:$L,E$1,tweetData!$D:$D,$A160)</f>
        <v>1</v>
      </c>
      <c r="F160">
        <f>COUNTIFS(tweetData!$L:$L,F$1,tweetData!$D:$D,$A160)</f>
        <v>0</v>
      </c>
      <c r="G160">
        <f>COUNTIFS(tweetData!$L:$L,G$1,tweetData!$D:$D,$A160)</f>
        <v>0</v>
      </c>
      <c r="H160">
        <f t="shared" si="10"/>
        <v>1</v>
      </c>
      <c r="I160" s="4">
        <f t="shared" si="11"/>
        <v>1</v>
      </c>
      <c r="J160" s="4">
        <f t="shared" si="13"/>
        <v>0</v>
      </c>
      <c r="K160" s="4">
        <f t="shared" si="12"/>
        <v>0</v>
      </c>
    </row>
    <row r="161" spans="1:11">
      <c r="A161" t="s">
        <v>1000</v>
      </c>
      <c r="B161" t="s">
        <v>99</v>
      </c>
      <c r="C161" t="s">
        <v>39</v>
      </c>
      <c r="D161" s="3">
        <f>AVERAGEIFS(tweetData!K:K,tweetData!D:D,A161)</f>
        <v>-20</v>
      </c>
      <c r="E161">
        <f>COUNTIFS(tweetData!$L:$L,E$1,tweetData!$D:$D,$A161)</f>
        <v>0</v>
      </c>
      <c r="F161">
        <f>COUNTIFS(tweetData!$L:$L,F$1,tweetData!$D:$D,$A161)</f>
        <v>1</v>
      </c>
      <c r="G161">
        <f>COUNTIFS(tweetData!$L:$L,G$1,tweetData!$D:$D,$A161)</f>
        <v>0</v>
      </c>
      <c r="H161">
        <f t="shared" si="10"/>
        <v>1</v>
      </c>
      <c r="I161" s="4">
        <f t="shared" si="11"/>
        <v>0</v>
      </c>
      <c r="J161" s="4">
        <f t="shared" si="13"/>
        <v>1</v>
      </c>
      <c r="K161" s="4">
        <f t="shared" si="12"/>
        <v>0</v>
      </c>
    </row>
    <row r="162" spans="1:11">
      <c r="A162" t="s">
        <v>2270</v>
      </c>
      <c r="B162" t="s">
        <v>1474</v>
      </c>
      <c r="C162" t="s">
        <v>39</v>
      </c>
      <c r="D162" s="3">
        <f>AVERAGEIFS(tweetData!K:K,tweetData!D:D,A162)</f>
        <v>0</v>
      </c>
      <c r="E162">
        <f>COUNTIFS(tweetData!$L:$L,E$1,tweetData!$D:$D,$A162)</f>
        <v>0</v>
      </c>
      <c r="F162">
        <f>COUNTIFS(tweetData!$L:$L,F$1,tweetData!$D:$D,$A162)</f>
        <v>0</v>
      </c>
      <c r="G162">
        <f>COUNTIFS(tweetData!$L:$L,G$1,tweetData!$D:$D,$A162)</f>
        <v>2</v>
      </c>
      <c r="H162">
        <f t="shared" si="10"/>
        <v>2</v>
      </c>
      <c r="I162" s="4">
        <f t="shared" si="11"/>
        <v>0</v>
      </c>
      <c r="J162" s="4">
        <f t="shared" si="13"/>
        <v>0</v>
      </c>
      <c r="K162" s="4">
        <f t="shared" si="12"/>
        <v>1</v>
      </c>
    </row>
    <row r="163" spans="1:11">
      <c r="A163" t="s">
        <v>665</v>
      </c>
      <c r="B163" t="s">
        <v>666</v>
      </c>
      <c r="C163" t="s">
        <v>39</v>
      </c>
      <c r="D163" s="3">
        <f>AVERAGEIFS(tweetData!K:K,tweetData!D:D,A163)</f>
        <v>10</v>
      </c>
      <c r="E163">
        <f>COUNTIFS(tweetData!$L:$L,E$1,tweetData!$D:$D,$A163)</f>
        <v>2</v>
      </c>
      <c r="F163">
        <f>COUNTIFS(tweetData!$L:$L,F$1,tweetData!$D:$D,$A163)</f>
        <v>0</v>
      </c>
      <c r="G163">
        <f>COUNTIFS(tweetData!$L:$L,G$1,tweetData!$D:$D,$A163)</f>
        <v>0</v>
      </c>
      <c r="H163">
        <f t="shared" si="10"/>
        <v>2</v>
      </c>
      <c r="I163" s="4">
        <f t="shared" si="11"/>
        <v>1</v>
      </c>
      <c r="J163" s="4">
        <f t="shared" si="13"/>
        <v>0</v>
      </c>
      <c r="K163" s="4">
        <f t="shared" si="12"/>
        <v>0</v>
      </c>
    </row>
    <row r="164" spans="1:11">
      <c r="A164" t="s">
        <v>1264</v>
      </c>
      <c r="B164" t="s">
        <v>759</v>
      </c>
      <c r="C164" t="s">
        <v>39</v>
      </c>
      <c r="D164" s="3">
        <f>AVERAGEIFS(tweetData!K:K,tweetData!D:D,A164)</f>
        <v>-10</v>
      </c>
      <c r="E164">
        <f>COUNTIFS(tweetData!$L:$L,E$1,tweetData!$D:$D,$A164)</f>
        <v>0</v>
      </c>
      <c r="F164">
        <f>COUNTIFS(tweetData!$L:$L,F$1,tweetData!$D:$D,$A164)</f>
        <v>1</v>
      </c>
      <c r="G164">
        <f>COUNTIFS(tweetData!$L:$L,G$1,tweetData!$D:$D,$A164)</f>
        <v>0</v>
      </c>
      <c r="H164">
        <f t="shared" si="10"/>
        <v>1</v>
      </c>
      <c r="I164" s="4">
        <f t="shared" si="11"/>
        <v>0</v>
      </c>
      <c r="J164" s="4">
        <f t="shared" si="13"/>
        <v>1</v>
      </c>
      <c r="K164" s="4">
        <f t="shared" si="12"/>
        <v>0</v>
      </c>
    </row>
    <row r="165" spans="1:11">
      <c r="A165" t="s">
        <v>2427</v>
      </c>
      <c r="B165" t="s">
        <v>1005</v>
      </c>
      <c r="C165" t="s">
        <v>39</v>
      </c>
      <c r="D165" s="3">
        <f>AVERAGEIFS(tweetData!K:K,tweetData!D:D,A165)</f>
        <v>10</v>
      </c>
      <c r="E165">
        <f>COUNTIFS(tweetData!$L:$L,E$1,tweetData!$D:$D,$A165)</f>
        <v>1</v>
      </c>
      <c r="F165">
        <f>COUNTIFS(tweetData!$L:$L,F$1,tweetData!$D:$D,$A165)</f>
        <v>0</v>
      </c>
      <c r="G165">
        <f>COUNTIFS(tweetData!$L:$L,G$1,tweetData!$D:$D,$A165)</f>
        <v>0</v>
      </c>
      <c r="H165">
        <f t="shared" si="10"/>
        <v>1</v>
      </c>
      <c r="I165" s="4">
        <f t="shared" si="11"/>
        <v>1</v>
      </c>
      <c r="J165" s="4">
        <f t="shared" si="13"/>
        <v>0</v>
      </c>
      <c r="K165" s="4">
        <f t="shared" si="12"/>
        <v>0</v>
      </c>
    </row>
    <row r="166" spans="1:11">
      <c r="A166" t="s">
        <v>2062</v>
      </c>
      <c r="B166" t="s">
        <v>177</v>
      </c>
      <c r="C166" t="s">
        <v>39</v>
      </c>
      <c r="D166" s="3">
        <f>AVERAGEIFS(tweetData!K:K,tweetData!D:D,A166)</f>
        <v>5</v>
      </c>
      <c r="E166">
        <f>COUNTIFS(tweetData!$L:$L,E$1,tweetData!$D:$D,$A166)</f>
        <v>1</v>
      </c>
      <c r="F166">
        <f>COUNTIFS(tweetData!$L:$L,F$1,tweetData!$D:$D,$A166)</f>
        <v>0</v>
      </c>
      <c r="G166">
        <f>COUNTIFS(tweetData!$L:$L,G$1,tweetData!$D:$D,$A166)</f>
        <v>1</v>
      </c>
      <c r="H166">
        <f t="shared" si="10"/>
        <v>2</v>
      </c>
      <c r="I166" s="4">
        <f t="shared" si="11"/>
        <v>0.5</v>
      </c>
      <c r="J166" s="4">
        <f t="shared" si="13"/>
        <v>0</v>
      </c>
      <c r="K166" s="4">
        <f t="shared" si="12"/>
        <v>0.5</v>
      </c>
    </row>
    <row r="167" spans="1:11">
      <c r="A167" t="s">
        <v>176</v>
      </c>
      <c r="B167" t="s">
        <v>177</v>
      </c>
      <c r="C167" t="s">
        <v>39</v>
      </c>
      <c r="D167" s="3">
        <f>AVERAGEIFS(tweetData!K:K,tweetData!D:D,A167)</f>
        <v>0.58823529411764708</v>
      </c>
      <c r="E167">
        <f>COUNTIFS(tweetData!$L:$L,E$1,tweetData!$D:$D,$A167)</f>
        <v>5</v>
      </c>
      <c r="F167">
        <f>COUNTIFS(tweetData!$L:$L,F$1,tweetData!$D:$D,$A167)</f>
        <v>5</v>
      </c>
      <c r="G167">
        <f>COUNTIFS(tweetData!$L:$L,G$1,tweetData!$D:$D,$A167)</f>
        <v>7</v>
      </c>
      <c r="H167">
        <f t="shared" si="10"/>
        <v>17</v>
      </c>
      <c r="I167" s="4">
        <f t="shared" si="11"/>
        <v>0.29411764705882354</v>
      </c>
      <c r="J167" s="4">
        <f t="shared" si="13"/>
        <v>0.29411764705882354</v>
      </c>
      <c r="K167" s="4">
        <f t="shared" si="12"/>
        <v>0.41176470588235292</v>
      </c>
    </row>
    <row r="168" spans="1:11">
      <c r="A168" t="s">
        <v>907</v>
      </c>
      <c r="B168" t="s">
        <v>908</v>
      </c>
      <c r="C168" t="s">
        <v>39</v>
      </c>
      <c r="D168" s="3">
        <f>AVERAGEIFS(tweetData!K:K,tweetData!D:D,A168)</f>
        <v>10</v>
      </c>
      <c r="E168">
        <f>COUNTIFS(tweetData!$L:$L,E$1,tweetData!$D:$D,$A168)</f>
        <v>1</v>
      </c>
      <c r="F168">
        <f>COUNTIFS(tweetData!$L:$L,F$1,tweetData!$D:$D,$A168)</f>
        <v>0</v>
      </c>
      <c r="G168">
        <f>COUNTIFS(tweetData!$L:$L,G$1,tweetData!$D:$D,$A168)</f>
        <v>0</v>
      </c>
      <c r="H168">
        <f t="shared" si="10"/>
        <v>1</v>
      </c>
      <c r="I168" s="4">
        <f t="shared" si="11"/>
        <v>1</v>
      </c>
      <c r="J168" s="4">
        <f t="shared" si="13"/>
        <v>0</v>
      </c>
      <c r="K168" s="4">
        <f t="shared" si="12"/>
        <v>0</v>
      </c>
    </row>
    <row r="169" spans="1:11">
      <c r="A169" t="s">
        <v>2581</v>
      </c>
      <c r="B169" t="s">
        <v>109</v>
      </c>
      <c r="C169" t="s">
        <v>39</v>
      </c>
      <c r="D169" s="3">
        <f>AVERAGEIFS(tweetData!K:K,tweetData!D:D,A169)</f>
        <v>10</v>
      </c>
      <c r="E169">
        <f>COUNTIFS(tweetData!$L:$L,E$1,tweetData!$D:$D,$A169)</f>
        <v>1</v>
      </c>
      <c r="F169">
        <f>COUNTIFS(tweetData!$L:$L,F$1,tweetData!$D:$D,$A169)</f>
        <v>0</v>
      </c>
      <c r="G169">
        <f>COUNTIFS(tweetData!$L:$L,G$1,tweetData!$D:$D,$A169)</f>
        <v>0</v>
      </c>
      <c r="H169">
        <f t="shared" si="10"/>
        <v>1</v>
      </c>
      <c r="I169" s="4">
        <f t="shared" si="11"/>
        <v>1</v>
      </c>
      <c r="J169" s="4">
        <f t="shared" si="13"/>
        <v>0</v>
      </c>
      <c r="K169" s="4">
        <f t="shared" si="12"/>
        <v>0</v>
      </c>
    </row>
    <row r="170" spans="1:11">
      <c r="A170" t="s">
        <v>1418</v>
      </c>
      <c r="B170" t="s">
        <v>1414</v>
      </c>
      <c r="C170" t="s">
        <v>39</v>
      </c>
      <c r="D170" s="3">
        <f>AVERAGEIFS(tweetData!K:K,tweetData!D:D,A170)</f>
        <v>10</v>
      </c>
      <c r="E170">
        <f>COUNTIFS(tweetData!$L:$L,E$1,tweetData!$D:$D,$A170)</f>
        <v>1</v>
      </c>
      <c r="F170">
        <f>COUNTIFS(tweetData!$L:$L,F$1,tweetData!$D:$D,$A170)</f>
        <v>0</v>
      </c>
      <c r="G170">
        <f>COUNTIFS(tweetData!$L:$L,G$1,tweetData!$D:$D,$A170)</f>
        <v>0</v>
      </c>
      <c r="H170">
        <f t="shared" si="10"/>
        <v>1</v>
      </c>
      <c r="I170" s="4">
        <f t="shared" si="11"/>
        <v>1</v>
      </c>
      <c r="J170" s="4">
        <f t="shared" si="13"/>
        <v>0</v>
      </c>
      <c r="K170" s="4">
        <f t="shared" si="12"/>
        <v>0</v>
      </c>
    </row>
    <row r="171" spans="1:11">
      <c r="A171" t="s">
        <v>1203</v>
      </c>
      <c r="B171" t="s">
        <v>1204</v>
      </c>
      <c r="C171" t="s">
        <v>39</v>
      </c>
      <c r="D171" s="3">
        <f>AVERAGEIFS(tweetData!K:K,tweetData!D:D,A171)</f>
        <v>-5</v>
      </c>
      <c r="E171">
        <f>COUNTIFS(tweetData!$L:$L,E$1,tweetData!$D:$D,$A171)</f>
        <v>0</v>
      </c>
      <c r="F171">
        <f>COUNTIFS(tweetData!$L:$L,F$1,tweetData!$D:$D,$A171)</f>
        <v>1</v>
      </c>
      <c r="G171">
        <f>COUNTIFS(tweetData!$L:$L,G$1,tweetData!$D:$D,$A171)</f>
        <v>1</v>
      </c>
      <c r="H171">
        <f t="shared" si="10"/>
        <v>2</v>
      </c>
      <c r="I171" s="4">
        <f t="shared" si="11"/>
        <v>0</v>
      </c>
      <c r="J171" s="4">
        <f t="shared" si="13"/>
        <v>0.5</v>
      </c>
      <c r="K171" s="4">
        <f t="shared" si="12"/>
        <v>0.5</v>
      </c>
    </row>
    <row r="172" spans="1:11">
      <c r="A172" t="s">
        <v>270</v>
      </c>
      <c r="B172" t="s">
        <v>271</v>
      </c>
      <c r="C172" t="s">
        <v>39</v>
      </c>
      <c r="D172" s="3">
        <f>AVERAGEIFS(tweetData!K:K,tweetData!D:D,A172)</f>
        <v>5</v>
      </c>
      <c r="E172">
        <f>COUNTIFS(tweetData!$L:$L,E$1,tweetData!$D:$D,$A172)</f>
        <v>3</v>
      </c>
      <c r="F172">
        <f>COUNTIFS(tweetData!$L:$L,F$1,tweetData!$D:$D,$A172)</f>
        <v>1</v>
      </c>
      <c r="G172">
        <f>COUNTIFS(tweetData!$L:$L,G$1,tweetData!$D:$D,$A172)</f>
        <v>2</v>
      </c>
      <c r="H172">
        <f t="shared" si="10"/>
        <v>6</v>
      </c>
      <c r="I172" s="4">
        <f t="shared" si="11"/>
        <v>0.5</v>
      </c>
      <c r="J172" s="4">
        <f t="shared" si="13"/>
        <v>0.16666666666666666</v>
      </c>
      <c r="K172" s="4">
        <f t="shared" si="12"/>
        <v>0.33333333333333331</v>
      </c>
    </row>
    <row r="173" spans="1:11">
      <c r="A173" t="s">
        <v>1153</v>
      </c>
      <c r="B173" t="s">
        <v>1072</v>
      </c>
      <c r="C173" t="s">
        <v>39</v>
      </c>
      <c r="D173" s="3">
        <f>AVERAGEIFS(tweetData!K:K,tweetData!D:D,A173)</f>
        <v>0</v>
      </c>
      <c r="E173">
        <f>COUNTIFS(tweetData!$L:$L,E$1,tweetData!$D:$D,$A173)</f>
        <v>0</v>
      </c>
      <c r="F173">
        <f>COUNTIFS(tweetData!$L:$L,F$1,tweetData!$D:$D,$A173)</f>
        <v>0</v>
      </c>
      <c r="G173">
        <f>COUNTIFS(tweetData!$L:$L,G$1,tweetData!$D:$D,$A173)</f>
        <v>1</v>
      </c>
      <c r="H173">
        <f t="shared" si="10"/>
        <v>1</v>
      </c>
      <c r="I173" s="4">
        <f t="shared" si="11"/>
        <v>0</v>
      </c>
      <c r="J173" s="4">
        <f t="shared" si="13"/>
        <v>0</v>
      </c>
      <c r="K173" s="4">
        <f t="shared" si="12"/>
        <v>1</v>
      </c>
    </row>
    <row r="174" spans="1:11">
      <c r="A174" t="s">
        <v>619</v>
      </c>
      <c r="B174" t="s">
        <v>271</v>
      </c>
      <c r="C174" t="s">
        <v>39</v>
      </c>
      <c r="D174" s="3">
        <f>AVERAGEIFS(tweetData!K:K,tweetData!D:D,A174)</f>
        <v>-2.7272727272727271</v>
      </c>
      <c r="E174">
        <f>COUNTIFS(tweetData!$L:$L,E$1,tweetData!$D:$D,$A174)</f>
        <v>4</v>
      </c>
      <c r="F174">
        <f>COUNTIFS(tweetData!$L:$L,F$1,tweetData!$D:$D,$A174)</f>
        <v>5</v>
      </c>
      <c r="G174">
        <f>COUNTIFS(tweetData!$L:$L,G$1,tweetData!$D:$D,$A174)</f>
        <v>2</v>
      </c>
      <c r="H174">
        <f t="shared" si="10"/>
        <v>11</v>
      </c>
      <c r="I174" s="4">
        <f t="shared" si="11"/>
        <v>0.36363636363636365</v>
      </c>
      <c r="J174" s="4">
        <f t="shared" si="13"/>
        <v>0.45454545454545453</v>
      </c>
      <c r="K174" s="4">
        <f t="shared" si="12"/>
        <v>0.18181818181818182</v>
      </c>
    </row>
    <row r="175" spans="1:11">
      <c r="A175" t="s">
        <v>2307</v>
      </c>
      <c r="B175" t="s">
        <v>2308</v>
      </c>
      <c r="C175" t="s">
        <v>39</v>
      </c>
      <c r="D175" s="3">
        <f>AVERAGEIFS(tweetData!K:K,tweetData!D:D,A175)</f>
        <v>0</v>
      </c>
      <c r="E175">
        <f>COUNTIFS(tweetData!$L:$L,E$1,tweetData!$D:$D,$A175)</f>
        <v>0</v>
      </c>
      <c r="F175">
        <f>COUNTIFS(tweetData!$L:$L,F$1,tweetData!$D:$D,$A175)</f>
        <v>0</v>
      </c>
      <c r="G175">
        <f>COUNTIFS(tweetData!$L:$L,G$1,tweetData!$D:$D,$A175)</f>
        <v>1</v>
      </c>
      <c r="H175">
        <f t="shared" si="10"/>
        <v>1</v>
      </c>
      <c r="I175" s="4">
        <f t="shared" si="11"/>
        <v>0</v>
      </c>
      <c r="J175" s="4">
        <f t="shared" si="13"/>
        <v>0</v>
      </c>
      <c r="K175" s="4">
        <f t="shared" si="12"/>
        <v>1</v>
      </c>
    </row>
    <row r="176" spans="1:11">
      <c r="A176" t="s">
        <v>2224</v>
      </c>
      <c r="B176" t="s">
        <v>1072</v>
      </c>
      <c r="C176" t="s">
        <v>39</v>
      </c>
      <c r="D176" s="3">
        <f>AVERAGEIFS(tweetData!K:K,tweetData!D:D,A176)</f>
        <v>0</v>
      </c>
      <c r="E176">
        <f>COUNTIFS(tweetData!$L:$L,E$1,tweetData!$D:$D,$A176)</f>
        <v>0</v>
      </c>
      <c r="F176">
        <f>COUNTIFS(tweetData!$L:$L,F$1,tweetData!$D:$D,$A176)</f>
        <v>0</v>
      </c>
      <c r="G176">
        <f>COUNTIFS(tweetData!$L:$L,G$1,tweetData!$D:$D,$A176)</f>
        <v>1</v>
      </c>
      <c r="H176">
        <f t="shared" si="10"/>
        <v>1</v>
      </c>
      <c r="I176" s="4">
        <f t="shared" si="11"/>
        <v>0</v>
      </c>
      <c r="J176" s="4">
        <f t="shared" si="13"/>
        <v>0</v>
      </c>
      <c r="K176" s="4">
        <f t="shared" si="12"/>
        <v>1</v>
      </c>
    </row>
    <row r="177" spans="1:11">
      <c r="A177" t="s">
        <v>1209</v>
      </c>
      <c r="B177" t="s">
        <v>1072</v>
      </c>
      <c r="C177" t="s">
        <v>39</v>
      </c>
      <c r="D177" s="3">
        <f>AVERAGEIFS(tweetData!K:K,tweetData!D:D,A177)</f>
        <v>-5</v>
      </c>
      <c r="E177">
        <f>COUNTIFS(tweetData!$L:$L,E$1,tweetData!$D:$D,$A177)</f>
        <v>0</v>
      </c>
      <c r="F177">
        <f>COUNTIFS(tweetData!$L:$L,F$1,tweetData!$D:$D,$A177)</f>
        <v>1</v>
      </c>
      <c r="G177">
        <f>COUNTIFS(tweetData!$L:$L,G$1,tweetData!$D:$D,$A177)</f>
        <v>1</v>
      </c>
      <c r="H177">
        <f t="shared" si="10"/>
        <v>2</v>
      </c>
      <c r="I177" s="4">
        <f t="shared" si="11"/>
        <v>0</v>
      </c>
      <c r="J177" s="4">
        <f t="shared" si="13"/>
        <v>0.5</v>
      </c>
      <c r="K177" s="4">
        <f t="shared" si="12"/>
        <v>0.5</v>
      </c>
    </row>
    <row r="178" spans="1:11">
      <c r="A178" t="s">
        <v>1343</v>
      </c>
      <c r="B178" t="s">
        <v>57</v>
      </c>
      <c r="C178" t="s">
        <v>39</v>
      </c>
      <c r="D178" s="3">
        <f>AVERAGEIFS(tweetData!K:K,tweetData!D:D,A178)</f>
        <v>-10</v>
      </c>
      <c r="E178">
        <f>COUNTIFS(tweetData!$L:$L,E$1,tweetData!$D:$D,$A178)</f>
        <v>1</v>
      </c>
      <c r="F178">
        <f>COUNTIFS(tweetData!$L:$L,F$1,tweetData!$D:$D,$A178)</f>
        <v>1</v>
      </c>
      <c r="G178">
        <f>COUNTIFS(tweetData!$L:$L,G$1,tweetData!$D:$D,$A178)</f>
        <v>0</v>
      </c>
      <c r="H178">
        <f t="shared" si="10"/>
        <v>2</v>
      </c>
      <c r="I178" s="4">
        <f t="shared" si="11"/>
        <v>0.5</v>
      </c>
      <c r="J178" s="4">
        <f t="shared" si="13"/>
        <v>0.5</v>
      </c>
      <c r="K178" s="4">
        <f t="shared" si="12"/>
        <v>0</v>
      </c>
    </row>
    <row r="179" spans="1:11">
      <c r="A179" t="s">
        <v>1256</v>
      </c>
      <c r="B179" t="s">
        <v>1257</v>
      </c>
      <c r="C179" t="s">
        <v>39</v>
      </c>
      <c r="D179" s="3">
        <f>AVERAGEIFS(tweetData!K:K,tweetData!D:D,A179)</f>
        <v>-13.333333333333334</v>
      </c>
      <c r="E179">
        <f>COUNTIFS(tweetData!$L:$L,E$1,tweetData!$D:$D,$A179)</f>
        <v>0</v>
      </c>
      <c r="F179">
        <f>COUNTIFS(tweetData!$L:$L,F$1,tweetData!$D:$D,$A179)</f>
        <v>1</v>
      </c>
      <c r="G179">
        <f>COUNTIFS(tweetData!$L:$L,G$1,tweetData!$D:$D,$A179)</f>
        <v>2</v>
      </c>
      <c r="H179">
        <f t="shared" si="10"/>
        <v>3</v>
      </c>
      <c r="I179" s="4">
        <f t="shared" si="11"/>
        <v>0</v>
      </c>
      <c r="J179" s="4">
        <f t="shared" si="13"/>
        <v>0.33333333333333331</v>
      </c>
      <c r="K179" s="4">
        <f t="shared" si="12"/>
        <v>0.66666666666666663</v>
      </c>
    </row>
    <row r="180" spans="1:11">
      <c r="A180" t="s">
        <v>282</v>
      </c>
      <c r="B180" t="s">
        <v>282</v>
      </c>
      <c r="C180" t="s">
        <v>39</v>
      </c>
      <c r="D180" s="3">
        <f>AVERAGEIFS(tweetData!K:K,tweetData!D:D,A180)</f>
        <v>-1.5</v>
      </c>
      <c r="E180">
        <f>COUNTIFS(tweetData!$L:$L,E$1,tweetData!$D:$D,$A180)</f>
        <v>10</v>
      </c>
      <c r="F180">
        <f>COUNTIFS(tweetData!$L:$L,F$1,tweetData!$D:$D,$A180)</f>
        <v>11</v>
      </c>
      <c r="G180">
        <f>COUNTIFS(tweetData!$L:$L,G$1,tweetData!$D:$D,$A180)</f>
        <v>19</v>
      </c>
      <c r="H180">
        <f t="shared" si="10"/>
        <v>40</v>
      </c>
      <c r="I180" s="4">
        <f t="shared" si="11"/>
        <v>0.25</v>
      </c>
      <c r="J180" s="4">
        <f t="shared" si="13"/>
        <v>0.27500000000000002</v>
      </c>
      <c r="K180" s="4">
        <f t="shared" si="12"/>
        <v>0.47499999999999998</v>
      </c>
    </row>
    <row r="181" spans="1:11">
      <c r="A181" t="s">
        <v>2637</v>
      </c>
      <c r="B181" t="s">
        <v>937</v>
      </c>
      <c r="C181" t="s">
        <v>39</v>
      </c>
      <c r="D181" s="3">
        <f>AVERAGEIFS(tweetData!K:K,tweetData!D:D,A181)</f>
        <v>10</v>
      </c>
      <c r="E181">
        <f>COUNTIFS(tweetData!$L:$L,E$1,tweetData!$D:$D,$A181)</f>
        <v>1</v>
      </c>
      <c r="F181">
        <f>COUNTIFS(tweetData!$L:$L,F$1,tweetData!$D:$D,$A181)</f>
        <v>0</v>
      </c>
      <c r="G181">
        <f>COUNTIFS(tweetData!$L:$L,G$1,tweetData!$D:$D,$A181)</f>
        <v>0</v>
      </c>
      <c r="H181">
        <f t="shared" si="10"/>
        <v>1</v>
      </c>
      <c r="I181" s="4">
        <f t="shared" si="11"/>
        <v>1</v>
      </c>
      <c r="J181" s="4">
        <f t="shared" si="13"/>
        <v>0</v>
      </c>
      <c r="K181" s="4">
        <f t="shared" si="12"/>
        <v>0</v>
      </c>
    </row>
    <row r="182" spans="1:11">
      <c r="A182" t="s">
        <v>1082</v>
      </c>
      <c r="B182" t="s">
        <v>45</v>
      </c>
      <c r="C182" t="s">
        <v>39</v>
      </c>
      <c r="D182" s="3">
        <f>AVERAGEIFS(tweetData!K:K,tweetData!D:D,A182)</f>
        <v>-10</v>
      </c>
      <c r="E182">
        <f>COUNTIFS(tweetData!$L:$L,E$1,tweetData!$D:$D,$A182)</f>
        <v>0</v>
      </c>
      <c r="F182">
        <f>COUNTIFS(tweetData!$L:$L,F$1,tweetData!$D:$D,$A182)</f>
        <v>1</v>
      </c>
      <c r="G182">
        <f>COUNTIFS(tweetData!$L:$L,G$1,tweetData!$D:$D,$A182)</f>
        <v>0</v>
      </c>
      <c r="H182">
        <f t="shared" si="10"/>
        <v>1</v>
      </c>
      <c r="I182" s="4">
        <f t="shared" si="11"/>
        <v>0</v>
      </c>
      <c r="J182" s="4">
        <f t="shared" si="13"/>
        <v>1</v>
      </c>
      <c r="K182" s="4">
        <f t="shared" si="12"/>
        <v>0</v>
      </c>
    </row>
    <row r="183" spans="1:11">
      <c r="A183" t="s">
        <v>1267</v>
      </c>
      <c r="B183" t="s">
        <v>282</v>
      </c>
      <c r="C183" t="s">
        <v>39</v>
      </c>
      <c r="D183" s="3">
        <f>AVERAGEIFS(tweetData!K:K,tweetData!D:D,A183)</f>
        <v>-10</v>
      </c>
      <c r="E183">
        <f>COUNTIFS(tweetData!$L:$L,E$1,tweetData!$D:$D,$A183)</f>
        <v>0</v>
      </c>
      <c r="F183">
        <f>COUNTIFS(tweetData!$L:$L,F$1,tweetData!$D:$D,$A183)</f>
        <v>1</v>
      </c>
      <c r="G183">
        <f>COUNTIFS(tweetData!$L:$L,G$1,tweetData!$D:$D,$A183)</f>
        <v>0</v>
      </c>
      <c r="H183">
        <f t="shared" si="10"/>
        <v>1</v>
      </c>
      <c r="I183" s="4">
        <f t="shared" si="11"/>
        <v>0</v>
      </c>
      <c r="J183" s="4">
        <f t="shared" si="13"/>
        <v>1</v>
      </c>
      <c r="K183" s="4">
        <f t="shared" si="12"/>
        <v>0</v>
      </c>
    </row>
    <row r="184" spans="1:11">
      <c r="A184" t="s">
        <v>386</v>
      </c>
      <c r="B184" t="s">
        <v>493</v>
      </c>
      <c r="C184" t="s">
        <v>39</v>
      </c>
      <c r="D184" s="3">
        <f>AVERAGEIFS(tweetData!K:K,tweetData!D:D,A184)</f>
        <v>20</v>
      </c>
      <c r="E184">
        <f>COUNTIFS(tweetData!$L:$L,E$1,tweetData!$D:$D,$A184)</f>
        <v>1</v>
      </c>
      <c r="F184">
        <f>COUNTIFS(tweetData!$L:$L,F$1,tweetData!$D:$D,$A184)</f>
        <v>0</v>
      </c>
      <c r="G184">
        <f>COUNTIFS(tweetData!$L:$L,G$1,tweetData!$D:$D,$A184)</f>
        <v>0</v>
      </c>
      <c r="H184">
        <f t="shared" si="10"/>
        <v>1</v>
      </c>
      <c r="I184" s="4">
        <f t="shared" si="11"/>
        <v>1</v>
      </c>
      <c r="J184" s="4">
        <f t="shared" si="13"/>
        <v>0</v>
      </c>
      <c r="K184" s="4">
        <f t="shared" si="12"/>
        <v>0</v>
      </c>
    </row>
    <row r="185" spans="1:11">
      <c r="A185" t="s">
        <v>795</v>
      </c>
      <c r="B185" t="s">
        <v>271</v>
      </c>
      <c r="C185" t="s">
        <v>39</v>
      </c>
      <c r="D185" s="3">
        <f>AVERAGEIFS(tweetData!K:K,tweetData!D:D,A185)</f>
        <v>10</v>
      </c>
      <c r="E185">
        <f>COUNTIFS(tweetData!$L:$L,E$1,tweetData!$D:$D,$A185)</f>
        <v>2</v>
      </c>
      <c r="F185">
        <f>COUNTIFS(tweetData!$L:$L,F$1,tweetData!$D:$D,$A185)</f>
        <v>0</v>
      </c>
      <c r="G185">
        <f>COUNTIFS(tweetData!$L:$L,G$1,tweetData!$D:$D,$A185)</f>
        <v>2</v>
      </c>
      <c r="H185">
        <f t="shared" si="10"/>
        <v>4</v>
      </c>
      <c r="I185" s="4">
        <f t="shared" si="11"/>
        <v>0.5</v>
      </c>
      <c r="J185" s="4">
        <f t="shared" si="13"/>
        <v>0</v>
      </c>
      <c r="K185" s="4">
        <f t="shared" si="12"/>
        <v>0.5</v>
      </c>
    </row>
    <row r="186" spans="1:11">
      <c r="A186" t="s">
        <v>534</v>
      </c>
      <c r="B186" t="s">
        <v>535</v>
      </c>
      <c r="C186" t="s">
        <v>39</v>
      </c>
      <c r="D186" s="3">
        <f>AVERAGEIFS(tweetData!K:K,tweetData!D:D,A186)</f>
        <v>-10</v>
      </c>
      <c r="E186">
        <f>COUNTIFS(tweetData!$L:$L,E$1,tweetData!$D:$D,$A186)</f>
        <v>0</v>
      </c>
      <c r="F186">
        <f>COUNTIFS(tweetData!$L:$L,F$1,tweetData!$D:$D,$A186)</f>
        <v>2</v>
      </c>
      <c r="G186">
        <f>COUNTIFS(tweetData!$L:$L,G$1,tweetData!$D:$D,$A186)</f>
        <v>0</v>
      </c>
      <c r="H186">
        <f t="shared" si="10"/>
        <v>2</v>
      </c>
      <c r="I186" s="4">
        <f t="shared" si="11"/>
        <v>0</v>
      </c>
      <c r="J186" s="4">
        <f t="shared" si="13"/>
        <v>1</v>
      </c>
      <c r="K186" s="4">
        <f t="shared" si="12"/>
        <v>0</v>
      </c>
    </row>
    <row r="187" spans="1:11">
      <c r="A187" t="s">
        <v>1108</v>
      </c>
      <c r="B187" t="s">
        <v>901</v>
      </c>
      <c r="C187" t="s">
        <v>39</v>
      </c>
      <c r="D187" s="3">
        <f>AVERAGEIFS(tweetData!K:K,tweetData!D:D,A187)</f>
        <v>15</v>
      </c>
      <c r="E187">
        <f>COUNTIFS(tweetData!$L:$L,E$1,tweetData!$D:$D,$A187)</f>
        <v>1</v>
      </c>
      <c r="F187">
        <f>COUNTIFS(tweetData!$L:$L,F$1,tweetData!$D:$D,$A187)</f>
        <v>0</v>
      </c>
      <c r="G187">
        <f>COUNTIFS(tweetData!$L:$L,G$1,tweetData!$D:$D,$A187)</f>
        <v>1</v>
      </c>
      <c r="H187">
        <f t="shared" si="10"/>
        <v>2</v>
      </c>
      <c r="I187" s="4">
        <f t="shared" si="11"/>
        <v>0.5</v>
      </c>
      <c r="J187" s="4">
        <f t="shared" si="13"/>
        <v>0</v>
      </c>
      <c r="K187" s="4">
        <f t="shared" si="12"/>
        <v>0.5</v>
      </c>
    </row>
    <row r="188" spans="1:11">
      <c r="A188" t="s">
        <v>1646</v>
      </c>
      <c r="B188" t="s">
        <v>473</v>
      </c>
      <c r="C188" t="s">
        <v>39</v>
      </c>
      <c r="D188" s="3">
        <f>AVERAGEIFS(tweetData!K:K,tweetData!D:D,A188)</f>
        <v>3.3333333333333335</v>
      </c>
      <c r="E188">
        <f>COUNTIFS(tweetData!$L:$L,E$1,tweetData!$D:$D,$A188)</f>
        <v>1</v>
      </c>
      <c r="F188">
        <f>COUNTIFS(tweetData!$L:$L,F$1,tweetData!$D:$D,$A188)</f>
        <v>0</v>
      </c>
      <c r="G188">
        <f>COUNTIFS(tweetData!$L:$L,G$1,tweetData!$D:$D,$A188)</f>
        <v>2</v>
      </c>
      <c r="H188">
        <f t="shared" si="10"/>
        <v>3</v>
      </c>
      <c r="I188" s="4">
        <f t="shared" si="11"/>
        <v>0.33333333333333331</v>
      </c>
      <c r="J188" s="4">
        <f t="shared" si="13"/>
        <v>0</v>
      </c>
      <c r="K188" s="4">
        <f t="shared" si="12"/>
        <v>0.66666666666666663</v>
      </c>
    </row>
    <row r="189" spans="1:11">
      <c r="A189" t="s">
        <v>1537</v>
      </c>
      <c r="B189" t="s">
        <v>1452</v>
      </c>
      <c r="C189" t="s">
        <v>39</v>
      </c>
      <c r="D189" s="3">
        <f>AVERAGEIFS(tweetData!K:K,tweetData!D:D,A189)</f>
        <v>0</v>
      </c>
      <c r="E189">
        <f>COUNTIFS(tweetData!$L:$L,E$1,tweetData!$D:$D,$A189)</f>
        <v>0</v>
      </c>
      <c r="F189">
        <f>COUNTIFS(tweetData!$L:$L,F$1,tweetData!$D:$D,$A189)</f>
        <v>0</v>
      </c>
      <c r="G189">
        <f>COUNTIFS(tweetData!$L:$L,G$1,tweetData!$D:$D,$A189)</f>
        <v>1</v>
      </c>
      <c r="H189">
        <f t="shared" si="10"/>
        <v>1</v>
      </c>
      <c r="I189" s="4">
        <f t="shared" si="11"/>
        <v>0</v>
      </c>
      <c r="J189" s="4">
        <f t="shared" si="13"/>
        <v>0</v>
      </c>
      <c r="K189" s="4">
        <f t="shared" si="12"/>
        <v>1</v>
      </c>
    </row>
    <row r="190" spans="1:11">
      <c r="A190" t="s">
        <v>1275</v>
      </c>
      <c r="B190" t="s">
        <v>493</v>
      </c>
      <c r="C190" t="s">
        <v>39</v>
      </c>
      <c r="D190" s="3">
        <f>AVERAGEIFS(tweetData!K:K,tweetData!D:D,A190)</f>
        <v>10</v>
      </c>
      <c r="E190">
        <f>COUNTIFS(tweetData!$L:$L,E$1,tweetData!$D:$D,$A190)</f>
        <v>3</v>
      </c>
      <c r="F190">
        <f>COUNTIFS(tweetData!$L:$L,F$1,tweetData!$D:$D,$A190)</f>
        <v>0</v>
      </c>
      <c r="G190">
        <f>COUNTIFS(tweetData!$L:$L,G$1,tweetData!$D:$D,$A190)</f>
        <v>2</v>
      </c>
      <c r="H190">
        <f t="shared" ref="H190:H208" si="14">SUM(E190:G190)</f>
        <v>5</v>
      </c>
      <c r="I190" s="4">
        <f t="shared" ref="I190:I208" si="15">E190/$H190</f>
        <v>0.6</v>
      </c>
      <c r="J190" s="4">
        <f t="shared" si="13"/>
        <v>0</v>
      </c>
      <c r="K190" s="4">
        <f t="shared" ref="K190:K208" si="16">G190/$H190</f>
        <v>0.4</v>
      </c>
    </row>
    <row r="191" spans="1:11">
      <c r="A191" t="s">
        <v>44</v>
      </c>
      <c r="B191" t="s">
        <v>45</v>
      </c>
      <c r="C191" t="s">
        <v>39</v>
      </c>
      <c r="D191" s="3">
        <f>AVERAGEIFS(tweetData!K:K,tweetData!D:D,A191)</f>
        <v>-15</v>
      </c>
      <c r="E191">
        <f>COUNTIFS(tweetData!$L:$L,E$1,tweetData!$D:$D,$A191)</f>
        <v>0</v>
      </c>
      <c r="F191">
        <f>COUNTIFS(tweetData!$L:$L,F$1,tweetData!$D:$D,$A191)</f>
        <v>1</v>
      </c>
      <c r="G191">
        <f>COUNTIFS(tweetData!$L:$L,G$1,tweetData!$D:$D,$A191)</f>
        <v>1</v>
      </c>
      <c r="H191">
        <f t="shared" si="14"/>
        <v>2</v>
      </c>
      <c r="I191" s="4">
        <f t="shared" si="15"/>
        <v>0</v>
      </c>
      <c r="J191" s="4">
        <f t="shared" si="13"/>
        <v>0.5</v>
      </c>
      <c r="K191" s="4">
        <f t="shared" si="16"/>
        <v>0.5</v>
      </c>
    </row>
    <row r="192" spans="1:11">
      <c r="A192" t="s">
        <v>1795</v>
      </c>
      <c r="B192" t="s">
        <v>177</v>
      </c>
      <c r="C192" t="s">
        <v>39</v>
      </c>
      <c r="D192" s="3">
        <f>AVERAGEIFS(tweetData!K:K,tweetData!D:D,A192)</f>
        <v>20</v>
      </c>
      <c r="E192">
        <f>COUNTIFS(tweetData!$L:$L,E$1,tweetData!$D:$D,$A192)</f>
        <v>1</v>
      </c>
      <c r="F192">
        <f>COUNTIFS(tweetData!$L:$L,F$1,tweetData!$D:$D,$A192)</f>
        <v>0</v>
      </c>
      <c r="G192">
        <f>COUNTIFS(tweetData!$L:$L,G$1,tweetData!$D:$D,$A192)</f>
        <v>0</v>
      </c>
      <c r="H192">
        <f t="shared" si="14"/>
        <v>1</v>
      </c>
      <c r="I192" s="4">
        <f t="shared" si="15"/>
        <v>1</v>
      </c>
      <c r="J192" s="4">
        <f t="shared" si="13"/>
        <v>0</v>
      </c>
      <c r="K192" s="4">
        <f t="shared" si="16"/>
        <v>0</v>
      </c>
    </row>
    <row r="193" spans="1:11">
      <c r="A193" t="s">
        <v>2288</v>
      </c>
      <c r="B193" t="s">
        <v>2289</v>
      </c>
      <c r="C193" t="s">
        <v>39</v>
      </c>
      <c r="D193" s="3">
        <f>AVERAGEIFS(tweetData!K:K,tweetData!D:D,A193)</f>
        <v>0</v>
      </c>
      <c r="E193">
        <f>COUNTIFS(tweetData!$L:$L,E$1,tweetData!$D:$D,$A193)</f>
        <v>0</v>
      </c>
      <c r="F193">
        <f>COUNTIFS(tweetData!$L:$L,F$1,tweetData!$D:$D,$A193)</f>
        <v>0</v>
      </c>
      <c r="G193">
        <f>COUNTIFS(tweetData!$L:$L,G$1,tweetData!$D:$D,$A193)</f>
        <v>1</v>
      </c>
      <c r="H193">
        <f t="shared" si="14"/>
        <v>1</v>
      </c>
      <c r="I193" s="4">
        <f t="shared" si="15"/>
        <v>0</v>
      </c>
      <c r="J193" s="4">
        <f t="shared" si="13"/>
        <v>0</v>
      </c>
      <c r="K193" s="4">
        <f t="shared" si="16"/>
        <v>1</v>
      </c>
    </row>
    <row r="194" spans="1:11">
      <c r="A194" t="s">
        <v>291</v>
      </c>
      <c r="B194" t="s">
        <v>177</v>
      </c>
      <c r="C194" t="s">
        <v>39</v>
      </c>
      <c r="D194" s="3">
        <f>AVERAGEIFS(tweetData!K:K,tweetData!D:D,A194)</f>
        <v>0</v>
      </c>
      <c r="E194">
        <f>COUNTIFS(tweetData!$L:$L,E$1,tweetData!$D:$D,$A194)</f>
        <v>2</v>
      </c>
      <c r="F194">
        <f>COUNTIFS(tweetData!$L:$L,F$1,tweetData!$D:$D,$A194)</f>
        <v>1</v>
      </c>
      <c r="G194">
        <f>COUNTIFS(tweetData!$L:$L,G$1,tweetData!$D:$D,$A194)</f>
        <v>1</v>
      </c>
      <c r="H194">
        <f t="shared" si="14"/>
        <v>4</v>
      </c>
      <c r="I194" s="4">
        <f t="shared" si="15"/>
        <v>0.5</v>
      </c>
      <c r="J194" s="4">
        <f t="shared" si="13"/>
        <v>0.25</v>
      </c>
      <c r="K194" s="4">
        <f t="shared" si="16"/>
        <v>0.25</v>
      </c>
    </row>
    <row r="195" spans="1:11">
      <c r="A195" t="s">
        <v>841</v>
      </c>
      <c r="B195" t="s">
        <v>177</v>
      </c>
      <c r="C195" t="s">
        <v>39</v>
      </c>
      <c r="D195" s="3">
        <f>AVERAGEIFS(tweetData!K:K,tweetData!D:D,A195)</f>
        <v>10</v>
      </c>
      <c r="E195">
        <f>COUNTIFS(tweetData!$L:$L,E$1,tweetData!$D:$D,$A195)</f>
        <v>6</v>
      </c>
      <c r="F195">
        <f>COUNTIFS(tweetData!$L:$L,F$1,tweetData!$D:$D,$A195)</f>
        <v>1</v>
      </c>
      <c r="G195">
        <f>COUNTIFS(tweetData!$L:$L,G$1,tweetData!$D:$D,$A195)</f>
        <v>4</v>
      </c>
      <c r="H195">
        <f t="shared" si="14"/>
        <v>11</v>
      </c>
      <c r="I195" s="4">
        <f t="shared" si="15"/>
        <v>0.54545454545454541</v>
      </c>
      <c r="J195" s="4">
        <f t="shared" ref="J195:J206" si="17">F195/H195</f>
        <v>9.0909090909090912E-2</v>
      </c>
      <c r="K195" s="4">
        <f t="shared" si="16"/>
        <v>0.36363636363636365</v>
      </c>
    </row>
    <row r="196" spans="1:11">
      <c r="A196" t="s">
        <v>2081</v>
      </c>
      <c r="B196" t="s">
        <v>177</v>
      </c>
      <c r="C196" t="s">
        <v>39</v>
      </c>
      <c r="D196" s="3">
        <f>AVERAGEIFS(tweetData!K:K,tweetData!D:D,A196)</f>
        <v>0</v>
      </c>
      <c r="E196">
        <f>COUNTIFS(tweetData!$L:$L,E$1,tweetData!$D:$D,$A196)</f>
        <v>0</v>
      </c>
      <c r="F196">
        <f>COUNTIFS(tweetData!$L:$L,F$1,tweetData!$D:$D,$A196)</f>
        <v>0</v>
      </c>
      <c r="G196">
        <f>COUNTIFS(tweetData!$L:$L,G$1,tweetData!$D:$D,$A196)</f>
        <v>1</v>
      </c>
      <c r="H196">
        <f t="shared" si="14"/>
        <v>1</v>
      </c>
      <c r="I196" s="4">
        <f t="shared" si="15"/>
        <v>0</v>
      </c>
      <c r="J196" s="4">
        <f t="shared" si="17"/>
        <v>0</v>
      </c>
      <c r="K196" s="4">
        <f t="shared" si="16"/>
        <v>1</v>
      </c>
    </row>
    <row r="197" spans="1:11">
      <c r="A197" t="s">
        <v>1592</v>
      </c>
      <c r="B197" t="s">
        <v>177</v>
      </c>
      <c r="C197" t="s">
        <v>39</v>
      </c>
      <c r="D197" s="3">
        <f>AVERAGEIFS(tweetData!K:K,tweetData!D:D,A197)</f>
        <v>10</v>
      </c>
      <c r="E197">
        <f>COUNTIFS(tweetData!$L:$L,E$1,tweetData!$D:$D,$A197)</f>
        <v>1</v>
      </c>
      <c r="F197">
        <f>COUNTIFS(tweetData!$L:$L,F$1,tweetData!$D:$D,$A197)</f>
        <v>0</v>
      </c>
      <c r="G197">
        <f>COUNTIFS(tweetData!$L:$L,G$1,tweetData!$D:$D,$A197)</f>
        <v>0</v>
      </c>
      <c r="H197">
        <f t="shared" si="14"/>
        <v>1</v>
      </c>
      <c r="I197" s="4">
        <f t="shared" si="15"/>
        <v>1</v>
      </c>
      <c r="J197" s="4">
        <f t="shared" si="17"/>
        <v>0</v>
      </c>
      <c r="K197" s="4">
        <f t="shared" si="16"/>
        <v>0</v>
      </c>
    </row>
    <row r="198" spans="1:11">
      <c r="A198" t="s">
        <v>2362</v>
      </c>
      <c r="B198" t="s">
        <v>109</v>
      </c>
      <c r="C198" t="s">
        <v>39</v>
      </c>
      <c r="D198" s="3">
        <f>AVERAGEIFS(tweetData!K:K,tweetData!D:D,A198)</f>
        <v>-10</v>
      </c>
      <c r="E198">
        <f>COUNTIFS(tweetData!$L:$L,E$1,tweetData!$D:$D,$A198)</f>
        <v>0</v>
      </c>
      <c r="F198">
        <f>COUNTIFS(tweetData!$L:$L,F$1,tweetData!$D:$D,$A198)</f>
        <v>1</v>
      </c>
      <c r="G198">
        <f>COUNTIFS(tweetData!$L:$L,G$1,tweetData!$D:$D,$A198)</f>
        <v>0</v>
      </c>
      <c r="H198">
        <f t="shared" si="14"/>
        <v>1</v>
      </c>
      <c r="I198" s="4">
        <f t="shared" si="15"/>
        <v>0</v>
      </c>
      <c r="J198" s="4">
        <f t="shared" si="17"/>
        <v>1</v>
      </c>
      <c r="K198" s="4">
        <f t="shared" si="16"/>
        <v>0</v>
      </c>
    </row>
    <row r="199" spans="1:11">
      <c r="A199" t="s">
        <v>37</v>
      </c>
      <c r="B199" t="s">
        <v>38</v>
      </c>
      <c r="C199" t="s">
        <v>39</v>
      </c>
      <c r="D199" s="3">
        <f>AVERAGEIFS(tweetData!K:K,tweetData!D:D,A199)</f>
        <v>5</v>
      </c>
      <c r="E199">
        <f>COUNTIFS(tweetData!$L:$L,E$1,tweetData!$D:$D,$A199)</f>
        <v>2</v>
      </c>
      <c r="F199">
        <f>COUNTIFS(tweetData!$L:$L,F$1,tweetData!$D:$D,$A199)</f>
        <v>0</v>
      </c>
      <c r="G199">
        <f>COUNTIFS(tweetData!$L:$L,G$1,tweetData!$D:$D,$A199)</f>
        <v>4</v>
      </c>
      <c r="H199">
        <f t="shared" si="14"/>
        <v>6</v>
      </c>
      <c r="I199" s="4">
        <f t="shared" si="15"/>
        <v>0.33333333333333331</v>
      </c>
      <c r="J199" s="4">
        <f t="shared" si="17"/>
        <v>0</v>
      </c>
      <c r="K199" s="4">
        <f t="shared" si="16"/>
        <v>0.66666666666666663</v>
      </c>
    </row>
    <row r="200" spans="1:11">
      <c r="A200" t="s">
        <v>1750</v>
      </c>
      <c r="B200" t="s">
        <v>177</v>
      </c>
      <c r="C200" t="s">
        <v>39</v>
      </c>
      <c r="D200" s="3">
        <f>AVERAGEIFS(tweetData!K:K,tweetData!D:D,A200)</f>
        <v>0</v>
      </c>
      <c r="E200">
        <f>COUNTIFS(tweetData!$L:$L,E$1,tweetData!$D:$D,$A200)</f>
        <v>0</v>
      </c>
      <c r="F200">
        <f>COUNTIFS(tweetData!$L:$L,F$1,tweetData!$D:$D,$A200)</f>
        <v>0</v>
      </c>
      <c r="G200">
        <f>COUNTIFS(tweetData!$L:$L,G$1,tweetData!$D:$D,$A200)</f>
        <v>1</v>
      </c>
      <c r="H200">
        <f t="shared" si="14"/>
        <v>1</v>
      </c>
      <c r="I200" s="4">
        <f t="shared" si="15"/>
        <v>0</v>
      </c>
      <c r="J200" s="4">
        <f t="shared" si="17"/>
        <v>0</v>
      </c>
      <c r="K200" s="4">
        <f t="shared" si="16"/>
        <v>1</v>
      </c>
    </row>
    <row r="201" spans="1:11">
      <c r="A201" t="s">
        <v>1316</v>
      </c>
      <c r="B201" t="s">
        <v>271</v>
      </c>
      <c r="C201" t="s">
        <v>39</v>
      </c>
      <c r="D201" s="3">
        <f>AVERAGEIFS(tweetData!K:K,tweetData!D:D,A201)</f>
        <v>5</v>
      </c>
      <c r="E201">
        <f>COUNTIFS(tweetData!$L:$L,E$1,tweetData!$D:$D,$A201)</f>
        <v>1</v>
      </c>
      <c r="F201">
        <f>COUNTIFS(tweetData!$L:$L,F$1,tweetData!$D:$D,$A201)</f>
        <v>0</v>
      </c>
      <c r="G201">
        <f>COUNTIFS(tweetData!$L:$L,G$1,tweetData!$D:$D,$A201)</f>
        <v>1</v>
      </c>
      <c r="H201">
        <f t="shared" si="14"/>
        <v>2</v>
      </c>
      <c r="I201" s="4">
        <f t="shared" si="15"/>
        <v>0.5</v>
      </c>
      <c r="J201" s="4">
        <f t="shared" si="17"/>
        <v>0</v>
      </c>
      <c r="K201" s="4">
        <f t="shared" si="16"/>
        <v>0.5</v>
      </c>
    </row>
    <row r="202" spans="1:11">
      <c r="A202" t="s">
        <v>1761</v>
      </c>
      <c r="B202" t="s">
        <v>535</v>
      </c>
      <c r="C202" t="s">
        <v>39</v>
      </c>
      <c r="D202" s="3">
        <f>AVERAGEIFS(tweetData!K:K,tweetData!D:D,A202)</f>
        <v>0</v>
      </c>
      <c r="E202">
        <f>COUNTIFS(tweetData!$L:$L,E$1,tweetData!$D:$D,$A202)</f>
        <v>0</v>
      </c>
      <c r="F202">
        <f>COUNTIFS(tweetData!$L:$L,F$1,tweetData!$D:$D,$A202)</f>
        <v>0</v>
      </c>
      <c r="G202">
        <f>COUNTIFS(tweetData!$L:$L,G$1,tweetData!$D:$D,$A202)</f>
        <v>1</v>
      </c>
      <c r="H202">
        <f t="shared" si="14"/>
        <v>1</v>
      </c>
      <c r="I202" s="4">
        <f t="shared" si="15"/>
        <v>0</v>
      </c>
      <c r="J202" s="4">
        <f t="shared" si="17"/>
        <v>0</v>
      </c>
      <c r="K202" s="4">
        <f t="shared" si="16"/>
        <v>1</v>
      </c>
    </row>
    <row r="203" spans="1:11">
      <c r="A203" t="s">
        <v>1745</v>
      </c>
      <c r="B203" t="s">
        <v>1452</v>
      </c>
      <c r="C203" t="s">
        <v>39</v>
      </c>
      <c r="D203" s="3">
        <f>AVERAGEIFS(tweetData!K:K,tweetData!D:D,A203)</f>
        <v>0</v>
      </c>
      <c r="E203">
        <f>COUNTIFS(tweetData!$L:$L,E$1,tweetData!$D:$D,$A203)</f>
        <v>0</v>
      </c>
      <c r="F203">
        <f>COUNTIFS(tweetData!$L:$L,F$1,tweetData!$D:$D,$A203)</f>
        <v>0</v>
      </c>
      <c r="G203">
        <f>COUNTIFS(tweetData!$L:$L,G$1,tweetData!$D:$D,$A203)</f>
        <v>1</v>
      </c>
      <c r="H203">
        <f t="shared" si="14"/>
        <v>1</v>
      </c>
      <c r="I203" s="4">
        <f t="shared" si="15"/>
        <v>0</v>
      </c>
      <c r="J203" s="4">
        <f t="shared" si="17"/>
        <v>0</v>
      </c>
      <c r="K203" s="4">
        <f t="shared" si="16"/>
        <v>1</v>
      </c>
    </row>
    <row r="204" spans="1:11">
      <c r="A204" t="s">
        <v>901</v>
      </c>
      <c r="B204" t="s">
        <v>902</v>
      </c>
      <c r="C204" t="s">
        <v>39</v>
      </c>
      <c r="D204" s="3">
        <f>AVERAGEIFS(tweetData!K:K,tweetData!D:D,A204)</f>
        <v>0</v>
      </c>
      <c r="E204">
        <f>COUNTIFS(tweetData!$L:$L,E$1,tweetData!$D:$D,$A204)</f>
        <v>0</v>
      </c>
      <c r="F204">
        <f>COUNTIFS(tweetData!$L:$L,F$1,tweetData!$D:$D,$A204)</f>
        <v>0</v>
      </c>
      <c r="G204">
        <f>COUNTIFS(tweetData!$L:$L,G$1,tweetData!$D:$D,$A204)</f>
        <v>1</v>
      </c>
      <c r="H204">
        <f t="shared" si="14"/>
        <v>1</v>
      </c>
      <c r="I204" s="4">
        <f t="shared" si="15"/>
        <v>0</v>
      </c>
      <c r="J204" s="4">
        <f t="shared" si="17"/>
        <v>0</v>
      </c>
      <c r="K204" s="4">
        <f t="shared" si="16"/>
        <v>1</v>
      </c>
    </row>
    <row r="205" spans="1:11">
      <c r="A205" t="s">
        <v>2118</v>
      </c>
      <c r="B205" t="s">
        <v>901</v>
      </c>
      <c r="C205" t="s">
        <v>39</v>
      </c>
      <c r="D205" s="3">
        <f>AVERAGEIFS(tweetData!K:K,tweetData!D:D,A205)</f>
        <v>0</v>
      </c>
      <c r="E205">
        <f>COUNTIFS(tweetData!$L:$L,E$1,tweetData!$D:$D,$A205)</f>
        <v>0</v>
      </c>
      <c r="F205">
        <f>COUNTIFS(tweetData!$L:$L,F$1,tweetData!$D:$D,$A205)</f>
        <v>0</v>
      </c>
      <c r="G205">
        <f>COUNTIFS(tweetData!$L:$L,G$1,tweetData!$D:$D,$A205)</f>
        <v>1</v>
      </c>
      <c r="H205">
        <f t="shared" si="14"/>
        <v>1</v>
      </c>
      <c r="I205" s="4">
        <f t="shared" si="15"/>
        <v>0</v>
      </c>
      <c r="J205" s="4">
        <f t="shared" si="17"/>
        <v>0</v>
      </c>
      <c r="K205" s="4">
        <f t="shared" si="16"/>
        <v>1</v>
      </c>
    </row>
    <row r="206" spans="1:11">
      <c r="A206" t="s">
        <v>670</v>
      </c>
      <c r="B206" t="s">
        <v>671</v>
      </c>
      <c r="C206" t="s">
        <v>39</v>
      </c>
      <c r="D206" s="3">
        <f>AVERAGEIFS(tweetData!K:K,tweetData!D:D,A206)</f>
        <v>-20</v>
      </c>
      <c r="E206">
        <f>COUNTIFS(tweetData!$L:$L,E$1,tweetData!$D:$D,$A206)</f>
        <v>0</v>
      </c>
      <c r="F206">
        <f>COUNTIFS(tweetData!$L:$L,F$1,tweetData!$D:$D,$A206)</f>
        <v>1</v>
      </c>
      <c r="G206">
        <f>COUNTIFS(tweetData!$L:$L,G$1,tweetData!$D:$D,$A206)</f>
        <v>0</v>
      </c>
      <c r="H206">
        <f t="shared" si="14"/>
        <v>1</v>
      </c>
      <c r="I206" s="4">
        <f t="shared" si="15"/>
        <v>0</v>
      </c>
      <c r="J206" s="4">
        <f t="shared" si="17"/>
        <v>1</v>
      </c>
      <c r="K206" s="4">
        <f t="shared" si="16"/>
        <v>0</v>
      </c>
    </row>
    <row r="207" spans="1:11">
      <c r="A207" t="s">
        <v>94</v>
      </c>
      <c r="B207" t="s">
        <v>95</v>
      </c>
      <c r="C207" t="s">
        <v>39</v>
      </c>
      <c r="D207" s="3">
        <f>AVERAGEIFS(tweetData!K:K,tweetData!D:D,A207)</f>
        <v>-10</v>
      </c>
      <c r="E207">
        <f>COUNTIFS(tweetData!$L:$L,E$1,tweetData!$D:$D,$A207)</f>
        <v>0</v>
      </c>
      <c r="F207">
        <f>COUNTIFS(tweetData!$L:$L,F$1,tweetData!$D:$D,$A207)</f>
        <v>1</v>
      </c>
      <c r="G207">
        <f>COUNTIFS(tweetData!$L:$L,G$1,tweetData!$D:$D,$A207)</f>
        <v>0</v>
      </c>
      <c r="H207">
        <f t="shared" si="14"/>
        <v>1</v>
      </c>
      <c r="I207" s="4">
        <f t="shared" si="15"/>
        <v>0</v>
      </c>
      <c r="J207" s="4">
        <f t="shared" ref="J190:J208" si="18">F207/$H207</f>
        <v>1</v>
      </c>
      <c r="K207" s="4">
        <f t="shared" si="16"/>
        <v>0</v>
      </c>
    </row>
    <row r="208" spans="1:11">
      <c r="A208" t="s">
        <v>1635</v>
      </c>
      <c r="B208" t="s">
        <v>1636</v>
      </c>
      <c r="C208" t="s">
        <v>1177</v>
      </c>
      <c r="D208" s="3">
        <f>AVERAGEIFS(tweetData!K:K,tweetData!D:D,A208)</f>
        <v>0</v>
      </c>
      <c r="E208">
        <f>COUNTIFS(tweetData!$L:$L,E$1,tweetData!$D:$D,$A208)</f>
        <v>0</v>
      </c>
      <c r="F208">
        <f>COUNTIFS(tweetData!$L:$L,F$1,tweetData!$D:$D,$A208)</f>
        <v>0</v>
      </c>
      <c r="G208">
        <f>COUNTIFS(tweetData!$L:$L,G$1,tweetData!$D:$D,$A208)</f>
        <v>1</v>
      </c>
      <c r="H208">
        <f t="shared" si="14"/>
        <v>1</v>
      </c>
      <c r="I208" s="4">
        <f t="shared" si="15"/>
        <v>0</v>
      </c>
      <c r="J208" s="4">
        <f t="shared" si="18"/>
        <v>0</v>
      </c>
      <c r="K208" s="4">
        <f t="shared" si="16"/>
        <v>1</v>
      </c>
    </row>
    <row r="209" spans="4:4">
      <c r="D209" s="3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7"/>
  <sheetViews>
    <sheetView topLeftCell="A5" workbookViewId="0">
      <selection activeCell="L14" sqref="L14"/>
    </sheetView>
  </sheetViews>
  <sheetFormatPr defaultColWidth="8.85546875" defaultRowHeight="15"/>
  <cols>
    <col min="1" max="1" width="8.85546875" style="2"/>
    <col min="2" max="2" width="14.28515625" style="2" bestFit="1" customWidth="1"/>
    <col min="3" max="3" width="21.42578125" style="2" bestFit="1" customWidth="1"/>
    <col min="4" max="16384" width="8.85546875" style="2"/>
  </cols>
  <sheetData>
    <row r="1" spans="1:3">
      <c r="A1" s="2" t="s">
        <v>2656</v>
      </c>
    </row>
    <row r="11" spans="1:3">
      <c r="B11" s="2" t="s">
        <v>5</v>
      </c>
      <c r="C11" s="2" t="s">
        <v>306</v>
      </c>
    </row>
    <row r="12" spans="1:3">
      <c r="B12" s="6"/>
      <c r="C12" s="6"/>
    </row>
    <row r="13" spans="1:3">
      <c r="B13" s="2" t="s">
        <v>2653</v>
      </c>
      <c r="C13" s="2" t="s">
        <v>2655</v>
      </c>
    </row>
    <row r="14" spans="1:3">
      <c r="B14" s="13" t="s">
        <v>25</v>
      </c>
      <c r="C14" s="2">
        <v>20</v>
      </c>
    </row>
    <row r="15" spans="1:3">
      <c r="B15" s="13" t="s">
        <v>16</v>
      </c>
      <c r="C15" s="2">
        <v>25</v>
      </c>
    </row>
    <row r="16" spans="1:3">
      <c r="B16" s="13" t="s">
        <v>15</v>
      </c>
      <c r="C16" s="2">
        <v>10</v>
      </c>
    </row>
    <row r="17" spans="2:3">
      <c r="B17" s="13" t="s">
        <v>2654</v>
      </c>
      <c r="C17" s="2">
        <v>55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0"/>
  <sheetViews>
    <sheetView tabSelected="1" workbookViewId="0">
      <selection activeCell="B2" sqref="B2"/>
    </sheetView>
  </sheetViews>
  <sheetFormatPr defaultColWidth="8.85546875" defaultRowHeight="15"/>
  <cols>
    <col min="1" max="1" width="8.85546875" style="8"/>
    <col min="2" max="2" width="23.7109375" style="8" bestFit="1" customWidth="1"/>
    <col min="3" max="3" width="23.7109375" style="8" customWidth="1"/>
    <col min="4" max="4" width="21.42578125" style="8" customWidth="1"/>
    <col min="5" max="5" width="8.5703125" style="8" customWidth="1"/>
    <col min="6" max="6" width="8.85546875" style="8" customWidth="1"/>
    <col min="7" max="7" width="12.7109375" style="8" bestFit="1" customWidth="1"/>
    <col min="8" max="16384" width="8.85546875" style="8"/>
  </cols>
  <sheetData>
    <row r="1" spans="1:4">
      <c r="A1" s="12" t="s">
        <v>2670</v>
      </c>
    </row>
    <row r="12" spans="1:4">
      <c r="C12" s="9"/>
      <c r="D12" s="9"/>
    </row>
    <row r="13" spans="1:4" hidden="1">
      <c r="C13" s="8" t="s">
        <v>2653</v>
      </c>
      <c r="D13" s="8" t="s">
        <v>2655</v>
      </c>
    </row>
    <row r="14" spans="1:4" hidden="1">
      <c r="C14" s="10" t="s">
        <v>39</v>
      </c>
      <c r="D14" s="8">
        <v>352</v>
      </c>
    </row>
    <row r="15" spans="1:4" hidden="1">
      <c r="C15" s="10" t="s">
        <v>22</v>
      </c>
      <c r="D15" s="8">
        <v>94</v>
      </c>
    </row>
    <row r="16" spans="1:4" hidden="1">
      <c r="C16" s="10" t="s">
        <v>306</v>
      </c>
      <c r="D16" s="8">
        <v>55</v>
      </c>
    </row>
    <row r="17" spans="3:4" hidden="1">
      <c r="C17" s="10" t="s">
        <v>69</v>
      </c>
      <c r="D17" s="8">
        <v>33</v>
      </c>
    </row>
    <row r="18" spans="3:4" hidden="1">
      <c r="C18" s="10" t="s">
        <v>75</v>
      </c>
      <c r="D18" s="8">
        <v>23</v>
      </c>
    </row>
    <row r="19" spans="3:4" hidden="1">
      <c r="C19" s="10" t="s">
        <v>164</v>
      </c>
      <c r="D19" s="8">
        <v>19</v>
      </c>
    </row>
    <row r="20" spans="3:4" hidden="1">
      <c r="C20" s="10" t="s">
        <v>142</v>
      </c>
      <c r="D20" s="8">
        <v>16</v>
      </c>
    </row>
    <row r="21" spans="3:4" hidden="1">
      <c r="C21" s="10" t="s">
        <v>183</v>
      </c>
      <c r="D21" s="8">
        <v>16</v>
      </c>
    </row>
    <row r="22" spans="3:4" hidden="1">
      <c r="C22" s="10" t="s">
        <v>32</v>
      </c>
      <c r="D22" s="8">
        <v>15</v>
      </c>
    </row>
    <row r="23" spans="3:4" hidden="1">
      <c r="C23" s="10" t="s">
        <v>124</v>
      </c>
      <c r="D23" s="8">
        <v>14</v>
      </c>
    </row>
    <row r="24" spans="3:4" hidden="1">
      <c r="C24" s="10" t="s">
        <v>80</v>
      </c>
      <c r="D24" s="8">
        <v>13</v>
      </c>
    </row>
    <row r="25" spans="3:4" hidden="1">
      <c r="C25" s="10" t="s">
        <v>457</v>
      </c>
      <c r="D25" s="8">
        <v>12</v>
      </c>
    </row>
    <row r="26" spans="3:4" hidden="1">
      <c r="C26" s="10" t="s">
        <v>830</v>
      </c>
      <c r="D26" s="8">
        <v>12</v>
      </c>
    </row>
    <row r="27" spans="3:4" hidden="1">
      <c r="C27" s="10" t="s">
        <v>215</v>
      </c>
      <c r="D27" s="8">
        <v>11</v>
      </c>
    </row>
    <row r="28" spans="3:4" hidden="1">
      <c r="C28" s="10" t="s">
        <v>922</v>
      </c>
      <c r="D28" s="8">
        <v>9</v>
      </c>
    </row>
    <row r="29" spans="3:4" hidden="1">
      <c r="C29" s="10" t="s">
        <v>244</v>
      </c>
      <c r="D29" s="8">
        <v>9</v>
      </c>
    </row>
    <row r="30" spans="3:4" hidden="1">
      <c r="C30" s="10" t="s">
        <v>190</v>
      </c>
      <c r="D30" s="8">
        <v>9</v>
      </c>
    </row>
    <row r="31" spans="3:4" hidden="1">
      <c r="C31" s="10" t="s">
        <v>381</v>
      </c>
      <c r="D31" s="8">
        <v>7</v>
      </c>
    </row>
    <row r="32" spans="3:4" hidden="1">
      <c r="C32" s="10" t="s">
        <v>1212</v>
      </c>
      <c r="D32" s="8">
        <v>6</v>
      </c>
    </row>
    <row r="33" spans="3:4" hidden="1">
      <c r="C33" s="10" t="s">
        <v>801</v>
      </c>
      <c r="D33" s="8">
        <v>6</v>
      </c>
    </row>
    <row r="34" spans="3:4" hidden="1">
      <c r="C34" s="10" t="s">
        <v>691</v>
      </c>
      <c r="D34" s="8">
        <v>6</v>
      </c>
    </row>
    <row r="35" spans="3:4" hidden="1">
      <c r="C35" s="10" t="s">
        <v>84</v>
      </c>
      <c r="D35" s="8">
        <v>6</v>
      </c>
    </row>
    <row r="36" spans="3:4" hidden="1">
      <c r="C36" s="10" t="s">
        <v>90</v>
      </c>
      <c r="D36" s="8">
        <v>5</v>
      </c>
    </row>
    <row r="37" spans="3:4" hidden="1">
      <c r="C37" s="10" t="s">
        <v>1169</v>
      </c>
      <c r="D37" s="8">
        <v>5</v>
      </c>
    </row>
    <row r="38" spans="3:4" hidden="1">
      <c r="C38" s="10" t="s">
        <v>255</v>
      </c>
      <c r="D38" s="8">
        <v>5</v>
      </c>
    </row>
    <row r="39" spans="3:4" hidden="1">
      <c r="C39" s="10" t="s">
        <v>1531</v>
      </c>
      <c r="D39" s="8">
        <v>4</v>
      </c>
    </row>
    <row r="40" spans="3:4" hidden="1">
      <c r="C40" s="10" t="s">
        <v>1011</v>
      </c>
      <c r="D40" s="8">
        <v>4</v>
      </c>
    </row>
    <row r="41" spans="3:4" hidden="1">
      <c r="C41" s="10" t="s">
        <v>356</v>
      </c>
      <c r="D41" s="8">
        <v>4</v>
      </c>
    </row>
    <row r="42" spans="3:4" hidden="1">
      <c r="C42" s="10" t="s">
        <v>316</v>
      </c>
      <c r="D42" s="8">
        <v>3</v>
      </c>
    </row>
    <row r="43" spans="3:4" hidden="1">
      <c r="C43" s="10" t="s">
        <v>979</v>
      </c>
      <c r="D43" s="8">
        <v>3</v>
      </c>
    </row>
    <row r="44" spans="3:4" hidden="1">
      <c r="C44" s="10" t="s">
        <v>401</v>
      </c>
      <c r="D44" s="8">
        <v>3</v>
      </c>
    </row>
    <row r="45" spans="3:4" hidden="1">
      <c r="C45" s="10" t="s">
        <v>204</v>
      </c>
      <c r="D45" s="8">
        <v>3</v>
      </c>
    </row>
    <row r="46" spans="3:4" hidden="1">
      <c r="C46" s="10" t="s">
        <v>1403</v>
      </c>
      <c r="D46" s="8">
        <v>3</v>
      </c>
    </row>
    <row r="47" spans="3:4" hidden="1">
      <c r="C47" s="10" t="s">
        <v>419</v>
      </c>
      <c r="D47" s="8">
        <v>3</v>
      </c>
    </row>
    <row r="48" spans="3:4" hidden="1">
      <c r="C48" s="10" t="s">
        <v>1299</v>
      </c>
      <c r="D48" s="8">
        <v>2</v>
      </c>
    </row>
    <row r="49" spans="3:4" hidden="1">
      <c r="C49" s="10" t="s">
        <v>2395</v>
      </c>
      <c r="D49" s="8">
        <v>2</v>
      </c>
    </row>
    <row r="50" spans="3:4" hidden="1">
      <c r="C50" s="10" t="s">
        <v>1055</v>
      </c>
      <c r="D50" s="8">
        <v>2</v>
      </c>
    </row>
    <row r="51" spans="3:4" hidden="1">
      <c r="C51" s="10" t="s">
        <v>195</v>
      </c>
      <c r="D51" s="8">
        <v>2</v>
      </c>
    </row>
    <row r="52" spans="3:4" hidden="1">
      <c r="C52" s="10" t="s">
        <v>755</v>
      </c>
      <c r="D52" s="8">
        <v>2</v>
      </c>
    </row>
    <row r="53" spans="3:4" hidden="1">
      <c r="C53" s="10" t="s">
        <v>392</v>
      </c>
      <c r="D53" s="8">
        <v>2</v>
      </c>
    </row>
    <row r="54" spans="3:4" hidden="1">
      <c r="C54" s="10" t="s">
        <v>1177</v>
      </c>
      <c r="D54" s="8">
        <v>2</v>
      </c>
    </row>
    <row r="55" spans="3:4" hidden="1">
      <c r="C55" s="10" t="s">
        <v>948</v>
      </c>
      <c r="D55" s="8">
        <v>2</v>
      </c>
    </row>
    <row r="56" spans="3:4" hidden="1">
      <c r="C56" s="10" t="s">
        <v>1825</v>
      </c>
      <c r="D56" s="8">
        <v>2</v>
      </c>
    </row>
    <row r="57" spans="3:4" hidden="1">
      <c r="C57" s="10" t="s">
        <v>716</v>
      </c>
      <c r="D57" s="8">
        <v>2</v>
      </c>
    </row>
    <row r="58" spans="3:4" hidden="1">
      <c r="C58" s="10" t="s">
        <v>1527</v>
      </c>
      <c r="D58" s="8">
        <v>2</v>
      </c>
    </row>
    <row r="59" spans="3:4" hidden="1">
      <c r="C59" s="10" t="s">
        <v>265</v>
      </c>
      <c r="D59" s="8">
        <v>2</v>
      </c>
    </row>
    <row r="60" spans="3:4" hidden="1">
      <c r="C60" s="10" t="s">
        <v>954</v>
      </c>
      <c r="D60" s="8">
        <v>2</v>
      </c>
    </row>
    <row r="61" spans="3:4" hidden="1">
      <c r="C61" s="10" t="s">
        <v>2522</v>
      </c>
      <c r="D61" s="8">
        <v>1</v>
      </c>
    </row>
    <row r="62" spans="3:4" hidden="1">
      <c r="C62" s="10" t="s">
        <v>1877</v>
      </c>
      <c r="D62" s="8">
        <v>1</v>
      </c>
    </row>
    <row r="63" spans="3:4" hidden="1">
      <c r="C63" s="10" t="s">
        <v>1871</v>
      </c>
      <c r="D63" s="8">
        <v>1</v>
      </c>
    </row>
    <row r="64" spans="3:4" hidden="1">
      <c r="C64" s="10" t="s">
        <v>608</v>
      </c>
      <c r="D64" s="8">
        <v>1</v>
      </c>
    </row>
    <row r="65" spans="3:4" hidden="1">
      <c r="C65" s="10" t="s">
        <v>238</v>
      </c>
      <c r="D65" s="8">
        <v>1</v>
      </c>
    </row>
    <row r="66" spans="3:4" hidden="1">
      <c r="C66" s="10" t="s">
        <v>1674</v>
      </c>
      <c r="D66" s="8">
        <v>1</v>
      </c>
    </row>
    <row r="67" spans="3:4" hidden="1">
      <c r="C67" s="10" t="s">
        <v>369</v>
      </c>
      <c r="D67" s="8">
        <v>1</v>
      </c>
    </row>
    <row r="68" spans="3:4" hidden="1">
      <c r="C68" s="10" t="s">
        <v>931</v>
      </c>
      <c r="D68" s="8">
        <v>1</v>
      </c>
    </row>
    <row r="69" spans="3:4" hidden="1">
      <c r="C69" s="10" t="s">
        <v>1025</v>
      </c>
      <c r="D69" s="8">
        <v>1</v>
      </c>
    </row>
    <row r="70" spans="3:4" hidden="1">
      <c r="C70" s="10" t="s">
        <v>2432</v>
      </c>
      <c r="D70" s="8">
        <v>1</v>
      </c>
    </row>
    <row r="71" spans="3:4" hidden="1">
      <c r="C71" s="10" t="s">
        <v>2039</v>
      </c>
      <c r="D71" s="8">
        <v>1</v>
      </c>
    </row>
    <row r="72" spans="3:4" hidden="1">
      <c r="C72" s="10" t="s">
        <v>1711</v>
      </c>
      <c r="D72" s="8">
        <v>1</v>
      </c>
    </row>
    <row r="73" spans="3:4" hidden="1">
      <c r="C73" s="10" t="s">
        <v>2161</v>
      </c>
      <c r="D73" s="8">
        <v>1</v>
      </c>
    </row>
    <row r="74" spans="3:4" hidden="1">
      <c r="C74" s="10" t="s">
        <v>2186</v>
      </c>
      <c r="D74" s="8">
        <v>1</v>
      </c>
    </row>
    <row r="75" spans="3:4" hidden="1">
      <c r="C75" s="10" t="s">
        <v>676</v>
      </c>
      <c r="D75" s="8">
        <v>1</v>
      </c>
    </row>
    <row r="76" spans="3:4" hidden="1">
      <c r="C76" s="10" t="s">
        <v>1724</v>
      </c>
      <c r="D76" s="8">
        <v>1</v>
      </c>
    </row>
    <row r="77" spans="3:4" hidden="1">
      <c r="C77" s="10" t="s">
        <v>1783</v>
      </c>
      <c r="D77" s="8">
        <v>1</v>
      </c>
    </row>
    <row r="78" spans="3:4" hidden="1">
      <c r="C78" s="10" t="s">
        <v>526</v>
      </c>
      <c r="D78" s="8">
        <v>1</v>
      </c>
    </row>
    <row r="79" spans="3:4" hidden="1">
      <c r="C79" s="10" t="s">
        <v>299</v>
      </c>
      <c r="D79" s="8">
        <v>1</v>
      </c>
    </row>
    <row r="80" spans="3:4" hidden="1">
      <c r="C80" s="10" t="s">
        <v>49</v>
      </c>
      <c r="D80" s="8">
        <v>1</v>
      </c>
    </row>
    <row r="81" spans="3:4" hidden="1">
      <c r="C81" s="10" t="s">
        <v>2599</v>
      </c>
      <c r="D81" s="8">
        <v>1</v>
      </c>
    </row>
    <row r="82" spans="3:4" hidden="1">
      <c r="C82" s="10" t="s">
        <v>2499</v>
      </c>
      <c r="D82" s="8">
        <v>1</v>
      </c>
    </row>
    <row r="83" spans="3:4" hidden="1">
      <c r="C83" s="10" t="s">
        <v>2103</v>
      </c>
      <c r="D83" s="8">
        <v>1</v>
      </c>
    </row>
    <row r="84" spans="3:4" hidden="1">
      <c r="C84" s="10" t="s">
        <v>2024</v>
      </c>
      <c r="D84" s="8">
        <v>1</v>
      </c>
    </row>
    <row r="85" spans="3:4" hidden="1">
      <c r="C85" s="10" t="s">
        <v>635</v>
      </c>
      <c r="D85" s="8">
        <v>1</v>
      </c>
    </row>
    <row r="86" spans="3:4" hidden="1">
      <c r="C86" s="10" t="s">
        <v>1547</v>
      </c>
      <c r="D86" s="8">
        <v>1</v>
      </c>
    </row>
    <row r="87" spans="3:4" hidden="1">
      <c r="C87" s="10" t="s">
        <v>1509</v>
      </c>
      <c r="D87" s="8">
        <v>1</v>
      </c>
    </row>
    <row r="88" spans="3:4" hidden="1">
      <c r="C88" s="10" t="s">
        <v>1337</v>
      </c>
      <c r="D88" s="8">
        <v>1</v>
      </c>
    </row>
    <row r="89" spans="3:4" hidden="1">
      <c r="C89" s="10" t="s">
        <v>2654</v>
      </c>
      <c r="D89" s="8">
        <v>842</v>
      </c>
    </row>
    <row r="90" spans="3:4" hidden="1"/>
  </sheetData>
  <pageMargins left="0.7" right="0.7" top="0.75" bottom="0.75" header="0.3" footer="0.3"/>
  <pageSetup paperSize="9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91"/>
  <sheetViews>
    <sheetView workbookViewId="0">
      <selection activeCell="C4" sqref="C4"/>
    </sheetView>
  </sheetViews>
  <sheetFormatPr defaultColWidth="8.85546875" defaultRowHeight="15"/>
  <cols>
    <col min="1" max="1" width="8.85546875" style="8"/>
    <col min="2" max="3" width="23.7109375" style="8" customWidth="1"/>
    <col min="4" max="16384" width="8.85546875" style="8"/>
  </cols>
  <sheetData>
    <row r="1" spans="1:11" ht="17.25" customHeight="1">
      <c r="A1" s="7"/>
      <c r="B1" s="15" t="s">
        <v>2668</v>
      </c>
      <c r="C1" s="15"/>
      <c r="D1" s="15"/>
      <c r="E1" s="15"/>
      <c r="F1" s="15"/>
      <c r="G1" s="15"/>
      <c r="H1" s="15"/>
      <c r="I1" s="15"/>
      <c r="J1" s="15"/>
      <c r="K1" s="15"/>
    </row>
    <row r="12" spans="1:11">
      <c r="C12" s="9"/>
    </row>
    <row r="13" spans="1:11" hidden="1">
      <c r="C13" s="8" t="s">
        <v>2655</v>
      </c>
    </row>
    <row r="14" spans="1:11" hidden="1">
      <c r="C14" s="8" t="s">
        <v>2653</v>
      </c>
      <c r="D14" s="8" t="s">
        <v>2669</v>
      </c>
    </row>
    <row r="15" spans="1:11" hidden="1">
      <c r="C15" s="10" t="s">
        <v>39</v>
      </c>
      <c r="D15" s="11">
        <v>0.26420454545454547</v>
      </c>
    </row>
    <row r="16" spans="1:11" hidden="1">
      <c r="C16" s="10" t="s">
        <v>22</v>
      </c>
      <c r="D16" s="11">
        <v>0.23404255319148937</v>
      </c>
    </row>
    <row r="17" spans="3:4" hidden="1">
      <c r="C17" s="10" t="s">
        <v>306</v>
      </c>
      <c r="D17" s="11">
        <v>0.36363636363636365</v>
      </c>
    </row>
    <row r="18" spans="3:4" hidden="1">
      <c r="C18" s="10" t="s">
        <v>69</v>
      </c>
      <c r="D18" s="11">
        <v>0.24242424242424243</v>
      </c>
    </row>
    <row r="19" spans="3:4" hidden="1">
      <c r="C19" s="10" t="s">
        <v>75</v>
      </c>
      <c r="D19" s="11">
        <v>0.39130434782608697</v>
      </c>
    </row>
    <row r="20" spans="3:4" hidden="1">
      <c r="C20" s="10" t="s">
        <v>164</v>
      </c>
      <c r="D20" s="11">
        <v>0.21052631578947367</v>
      </c>
    </row>
    <row r="21" spans="3:4" hidden="1">
      <c r="C21" s="10" t="s">
        <v>142</v>
      </c>
      <c r="D21" s="11">
        <v>0.1875</v>
      </c>
    </row>
    <row r="22" spans="3:4" hidden="1">
      <c r="C22" s="10" t="s">
        <v>183</v>
      </c>
      <c r="D22" s="11">
        <v>0.375</v>
      </c>
    </row>
    <row r="23" spans="3:4" hidden="1">
      <c r="C23" s="10" t="s">
        <v>32</v>
      </c>
      <c r="D23" s="11">
        <v>0.2</v>
      </c>
    </row>
    <row r="24" spans="3:4" hidden="1">
      <c r="C24" s="10" t="s">
        <v>124</v>
      </c>
      <c r="D24" s="11">
        <v>0.2857142857142857</v>
      </c>
    </row>
    <row r="25" spans="3:4" hidden="1">
      <c r="C25" s="10" t="s">
        <v>80</v>
      </c>
      <c r="D25" s="11">
        <v>0.15384615384615385</v>
      </c>
    </row>
    <row r="26" spans="3:4" hidden="1">
      <c r="C26" s="10" t="s">
        <v>457</v>
      </c>
      <c r="D26" s="11">
        <v>0.25</v>
      </c>
    </row>
    <row r="27" spans="3:4" hidden="1">
      <c r="C27" s="10" t="s">
        <v>830</v>
      </c>
      <c r="D27" s="11">
        <v>8.3333333333333329E-2</v>
      </c>
    </row>
    <row r="28" spans="3:4" hidden="1">
      <c r="C28" s="10" t="s">
        <v>215</v>
      </c>
      <c r="D28" s="11">
        <v>9.0909090909090912E-2</v>
      </c>
    </row>
    <row r="29" spans="3:4" hidden="1">
      <c r="C29" s="10" t="s">
        <v>922</v>
      </c>
      <c r="D29" s="11">
        <v>0.44444444444444442</v>
      </c>
    </row>
    <row r="30" spans="3:4" hidden="1">
      <c r="C30" s="10" t="s">
        <v>244</v>
      </c>
      <c r="D30" s="11">
        <v>0.22222222222222221</v>
      </c>
    </row>
    <row r="31" spans="3:4" hidden="1">
      <c r="C31" s="10" t="s">
        <v>190</v>
      </c>
      <c r="D31" s="11">
        <v>0.22222222222222221</v>
      </c>
    </row>
    <row r="32" spans="3:4" hidden="1">
      <c r="C32" s="10" t="s">
        <v>381</v>
      </c>
      <c r="D32" s="11">
        <v>0.2857142857142857</v>
      </c>
    </row>
    <row r="33" spans="3:4" hidden="1">
      <c r="C33" s="10" t="s">
        <v>1212</v>
      </c>
      <c r="D33" s="11">
        <v>0.33333333333333331</v>
      </c>
    </row>
    <row r="34" spans="3:4" hidden="1">
      <c r="C34" s="10" t="s">
        <v>801</v>
      </c>
      <c r="D34" s="11">
        <v>0</v>
      </c>
    </row>
    <row r="35" spans="3:4" hidden="1">
      <c r="C35" s="10" t="s">
        <v>691</v>
      </c>
      <c r="D35" s="11">
        <v>0.5</v>
      </c>
    </row>
    <row r="36" spans="3:4" hidden="1">
      <c r="C36" s="10" t="s">
        <v>84</v>
      </c>
      <c r="D36" s="11">
        <v>0.16666666666666666</v>
      </c>
    </row>
    <row r="37" spans="3:4" hidden="1">
      <c r="C37" s="10" t="s">
        <v>90</v>
      </c>
      <c r="D37" s="11">
        <v>0.6</v>
      </c>
    </row>
    <row r="38" spans="3:4" hidden="1">
      <c r="C38" s="10" t="s">
        <v>1169</v>
      </c>
      <c r="D38" s="11">
        <v>0.2</v>
      </c>
    </row>
    <row r="39" spans="3:4" hidden="1">
      <c r="C39" s="10" t="s">
        <v>255</v>
      </c>
      <c r="D39" s="11">
        <v>0.4</v>
      </c>
    </row>
    <row r="40" spans="3:4" hidden="1">
      <c r="C40" s="10" t="s">
        <v>1531</v>
      </c>
      <c r="D40" s="11">
        <v>0.5</v>
      </c>
    </row>
    <row r="41" spans="3:4" hidden="1">
      <c r="C41" s="10" t="s">
        <v>1011</v>
      </c>
      <c r="D41" s="11">
        <v>0.75</v>
      </c>
    </row>
    <row r="42" spans="3:4" hidden="1">
      <c r="C42" s="10" t="s">
        <v>356</v>
      </c>
      <c r="D42" s="11">
        <v>0</v>
      </c>
    </row>
    <row r="43" spans="3:4" hidden="1">
      <c r="C43" s="10" t="s">
        <v>316</v>
      </c>
      <c r="D43" s="11">
        <v>0.33333333333333331</v>
      </c>
    </row>
    <row r="44" spans="3:4" hidden="1">
      <c r="C44" s="10" t="s">
        <v>979</v>
      </c>
      <c r="D44" s="11">
        <v>0.33333333333333331</v>
      </c>
    </row>
    <row r="45" spans="3:4" hidden="1">
      <c r="C45" s="10" t="s">
        <v>401</v>
      </c>
      <c r="D45" s="11">
        <v>0</v>
      </c>
    </row>
    <row r="46" spans="3:4" hidden="1">
      <c r="C46" s="10" t="s">
        <v>204</v>
      </c>
      <c r="D46" s="11">
        <v>0.33333333333333331</v>
      </c>
    </row>
    <row r="47" spans="3:4" hidden="1">
      <c r="C47" s="10" t="s">
        <v>1403</v>
      </c>
      <c r="D47" s="11">
        <v>0.33333333333333331</v>
      </c>
    </row>
    <row r="48" spans="3:4" hidden="1">
      <c r="C48" s="10" t="s">
        <v>419</v>
      </c>
      <c r="D48" s="11">
        <v>0.33333333333333331</v>
      </c>
    </row>
    <row r="49" spans="3:4" hidden="1">
      <c r="C49" s="10" t="s">
        <v>1299</v>
      </c>
      <c r="D49" s="11">
        <v>0</v>
      </c>
    </row>
    <row r="50" spans="3:4" hidden="1">
      <c r="C50" s="10" t="s">
        <v>2395</v>
      </c>
      <c r="D50" s="11">
        <v>0.5</v>
      </c>
    </row>
    <row r="51" spans="3:4" hidden="1">
      <c r="C51" s="10" t="s">
        <v>1055</v>
      </c>
      <c r="D51" s="11">
        <v>0.5</v>
      </c>
    </row>
    <row r="52" spans="3:4" hidden="1">
      <c r="C52" s="10" t="s">
        <v>195</v>
      </c>
      <c r="D52" s="11">
        <v>0</v>
      </c>
    </row>
    <row r="53" spans="3:4" hidden="1">
      <c r="C53" s="10" t="s">
        <v>755</v>
      </c>
      <c r="D53" s="11">
        <v>0.5</v>
      </c>
    </row>
    <row r="54" spans="3:4" hidden="1">
      <c r="C54" s="10" t="s">
        <v>392</v>
      </c>
      <c r="D54" s="11">
        <v>0</v>
      </c>
    </row>
    <row r="55" spans="3:4" hidden="1">
      <c r="C55" s="10" t="s">
        <v>1177</v>
      </c>
      <c r="D55" s="11">
        <v>0</v>
      </c>
    </row>
    <row r="56" spans="3:4" hidden="1">
      <c r="C56" s="10" t="s">
        <v>948</v>
      </c>
      <c r="D56" s="11">
        <v>0</v>
      </c>
    </row>
    <row r="57" spans="3:4" hidden="1">
      <c r="C57" s="10" t="s">
        <v>1825</v>
      </c>
      <c r="D57" s="11">
        <v>0</v>
      </c>
    </row>
    <row r="58" spans="3:4" hidden="1">
      <c r="C58" s="10" t="s">
        <v>716</v>
      </c>
      <c r="D58" s="11">
        <v>0.5</v>
      </c>
    </row>
    <row r="59" spans="3:4" hidden="1">
      <c r="C59" s="10" t="s">
        <v>1527</v>
      </c>
      <c r="D59" s="11">
        <v>0</v>
      </c>
    </row>
    <row r="60" spans="3:4" hidden="1">
      <c r="C60" s="10" t="s">
        <v>265</v>
      </c>
      <c r="D60" s="11">
        <v>0.5</v>
      </c>
    </row>
    <row r="61" spans="3:4" hidden="1">
      <c r="C61" s="10" t="s">
        <v>954</v>
      </c>
      <c r="D61" s="11">
        <v>0.5</v>
      </c>
    </row>
    <row r="62" spans="3:4" hidden="1">
      <c r="C62" s="10" t="s">
        <v>2522</v>
      </c>
      <c r="D62" s="11">
        <v>0</v>
      </c>
    </row>
    <row r="63" spans="3:4" hidden="1">
      <c r="C63" s="10" t="s">
        <v>1877</v>
      </c>
      <c r="D63" s="11">
        <v>1</v>
      </c>
    </row>
    <row r="64" spans="3:4" hidden="1">
      <c r="C64" s="10" t="s">
        <v>1871</v>
      </c>
      <c r="D64" s="11">
        <v>0</v>
      </c>
    </row>
    <row r="65" spans="3:4" hidden="1">
      <c r="C65" s="10" t="s">
        <v>608</v>
      </c>
      <c r="D65" s="11">
        <v>0</v>
      </c>
    </row>
    <row r="66" spans="3:4" hidden="1">
      <c r="C66" s="10" t="s">
        <v>238</v>
      </c>
      <c r="D66" s="11">
        <v>0</v>
      </c>
    </row>
    <row r="67" spans="3:4" hidden="1">
      <c r="C67" s="10" t="s">
        <v>1674</v>
      </c>
      <c r="D67" s="11">
        <v>1</v>
      </c>
    </row>
    <row r="68" spans="3:4" hidden="1">
      <c r="C68" s="10" t="s">
        <v>369</v>
      </c>
      <c r="D68" s="11">
        <v>0</v>
      </c>
    </row>
    <row r="69" spans="3:4" hidden="1">
      <c r="C69" s="10" t="s">
        <v>931</v>
      </c>
      <c r="D69" s="11">
        <v>1</v>
      </c>
    </row>
    <row r="70" spans="3:4" hidden="1">
      <c r="C70" s="10" t="s">
        <v>1025</v>
      </c>
      <c r="D70" s="11">
        <v>0</v>
      </c>
    </row>
    <row r="71" spans="3:4" hidden="1">
      <c r="C71" s="10" t="s">
        <v>2432</v>
      </c>
      <c r="D71" s="11">
        <v>0</v>
      </c>
    </row>
    <row r="72" spans="3:4" hidden="1">
      <c r="C72" s="10" t="s">
        <v>2039</v>
      </c>
      <c r="D72" s="11">
        <v>0</v>
      </c>
    </row>
    <row r="73" spans="3:4" hidden="1">
      <c r="C73" s="10" t="s">
        <v>1711</v>
      </c>
      <c r="D73" s="11">
        <v>1</v>
      </c>
    </row>
    <row r="74" spans="3:4" hidden="1">
      <c r="C74" s="10" t="s">
        <v>2161</v>
      </c>
      <c r="D74" s="11">
        <v>0</v>
      </c>
    </row>
    <row r="75" spans="3:4" hidden="1">
      <c r="C75" s="10" t="s">
        <v>2186</v>
      </c>
      <c r="D75" s="11">
        <v>0</v>
      </c>
    </row>
    <row r="76" spans="3:4" hidden="1">
      <c r="C76" s="10" t="s">
        <v>676</v>
      </c>
      <c r="D76" s="11">
        <v>0</v>
      </c>
    </row>
    <row r="77" spans="3:4" hidden="1">
      <c r="C77" s="10" t="s">
        <v>1724</v>
      </c>
      <c r="D77" s="11">
        <v>1</v>
      </c>
    </row>
    <row r="78" spans="3:4" hidden="1">
      <c r="C78" s="10" t="s">
        <v>1783</v>
      </c>
      <c r="D78" s="11">
        <v>0</v>
      </c>
    </row>
    <row r="79" spans="3:4" hidden="1">
      <c r="C79" s="10" t="s">
        <v>526</v>
      </c>
      <c r="D79" s="11">
        <v>0</v>
      </c>
    </row>
    <row r="80" spans="3:4" hidden="1">
      <c r="C80" s="10" t="s">
        <v>299</v>
      </c>
      <c r="D80" s="11">
        <v>1</v>
      </c>
    </row>
    <row r="81" spans="3:4" hidden="1">
      <c r="C81" s="10" t="s">
        <v>49</v>
      </c>
      <c r="D81" s="11">
        <v>0</v>
      </c>
    </row>
    <row r="82" spans="3:4" hidden="1">
      <c r="C82" s="10" t="s">
        <v>2599</v>
      </c>
      <c r="D82" s="11">
        <v>0</v>
      </c>
    </row>
    <row r="83" spans="3:4" hidden="1">
      <c r="C83" s="10" t="s">
        <v>2499</v>
      </c>
      <c r="D83" s="11">
        <v>0</v>
      </c>
    </row>
    <row r="84" spans="3:4" hidden="1">
      <c r="C84" s="10" t="s">
        <v>2103</v>
      </c>
      <c r="D84" s="11">
        <v>1</v>
      </c>
    </row>
    <row r="85" spans="3:4" hidden="1">
      <c r="C85" s="10" t="s">
        <v>2024</v>
      </c>
      <c r="D85" s="11">
        <v>0</v>
      </c>
    </row>
    <row r="86" spans="3:4" hidden="1">
      <c r="C86" s="10" t="s">
        <v>635</v>
      </c>
      <c r="D86" s="11">
        <v>1</v>
      </c>
    </row>
    <row r="87" spans="3:4" hidden="1">
      <c r="C87" s="10" t="s">
        <v>1547</v>
      </c>
      <c r="D87" s="11">
        <v>0</v>
      </c>
    </row>
    <row r="88" spans="3:4" hidden="1">
      <c r="C88" s="10" t="s">
        <v>1509</v>
      </c>
      <c r="D88" s="11">
        <v>0</v>
      </c>
    </row>
    <row r="89" spans="3:4" hidden="1">
      <c r="C89" s="10" t="s">
        <v>1337</v>
      </c>
      <c r="D89" s="11">
        <v>1</v>
      </c>
    </row>
    <row r="90" spans="3:4" hidden="1">
      <c r="C90" s="10" t="s">
        <v>2654</v>
      </c>
      <c r="D90" s="11">
        <v>0.26840855106888362</v>
      </c>
    </row>
    <row r="91" spans="3:4" hidden="1"/>
  </sheetData>
  <mergeCells count="1">
    <mergeCell ref="B1:K1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90"/>
  <sheetViews>
    <sheetView workbookViewId="0">
      <selection activeCell="K8" sqref="K8"/>
    </sheetView>
  </sheetViews>
  <sheetFormatPr defaultColWidth="8.85546875" defaultRowHeight="15"/>
  <cols>
    <col min="1" max="1" width="8.85546875" style="8"/>
    <col min="2" max="2" width="23.7109375" style="8" bestFit="1" customWidth="1"/>
    <col min="3" max="3" width="23.7109375" style="8" customWidth="1"/>
    <col min="4" max="4" width="8.85546875" style="8"/>
    <col min="5" max="5" width="12.7109375" style="8" bestFit="1" customWidth="1"/>
    <col min="6" max="16384" width="8.85546875" style="8"/>
  </cols>
  <sheetData>
    <row r="1" spans="1:5">
      <c r="A1" s="7"/>
      <c r="B1" s="14" t="s">
        <v>2671</v>
      </c>
    </row>
    <row r="11" spans="1:5" hidden="1"/>
    <row r="12" spans="1:5" hidden="1">
      <c r="C12" s="9"/>
    </row>
    <row r="13" spans="1:5" hidden="1">
      <c r="C13" s="8" t="s">
        <v>2655</v>
      </c>
    </row>
    <row r="14" spans="1:5" hidden="1">
      <c r="C14" s="8" t="s">
        <v>2653</v>
      </c>
      <c r="D14" s="8" t="s">
        <v>2657</v>
      </c>
      <c r="E14" s="8" t="s">
        <v>2654</v>
      </c>
    </row>
    <row r="15" spans="1:5" hidden="1">
      <c r="C15" s="10" t="s">
        <v>39</v>
      </c>
      <c r="D15" s="11">
        <v>0.32386363636363635</v>
      </c>
      <c r="E15" s="8">
        <v>352</v>
      </c>
    </row>
    <row r="16" spans="1:5" hidden="1">
      <c r="C16" s="10" t="s">
        <v>22</v>
      </c>
      <c r="D16" s="11">
        <v>0.2978723404255319</v>
      </c>
      <c r="E16" s="8">
        <v>94</v>
      </c>
    </row>
    <row r="17" spans="3:5" hidden="1">
      <c r="C17" s="10" t="s">
        <v>306</v>
      </c>
      <c r="D17" s="11">
        <v>0.18181818181818182</v>
      </c>
      <c r="E17" s="8">
        <v>55</v>
      </c>
    </row>
    <row r="18" spans="3:5" hidden="1">
      <c r="C18" s="10" t="s">
        <v>69</v>
      </c>
      <c r="D18" s="11">
        <v>0.42424242424242425</v>
      </c>
      <c r="E18" s="8">
        <v>33</v>
      </c>
    </row>
    <row r="19" spans="3:5" hidden="1">
      <c r="C19" s="10" t="s">
        <v>75</v>
      </c>
      <c r="D19" s="11">
        <v>0.2608695652173913</v>
      </c>
      <c r="E19" s="8">
        <v>23</v>
      </c>
    </row>
    <row r="20" spans="3:5" hidden="1">
      <c r="C20" s="10" t="s">
        <v>164</v>
      </c>
      <c r="D20" s="11">
        <v>0.42105263157894735</v>
      </c>
      <c r="E20" s="8">
        <v>19</v>
      </c>
    </row>
    <row r="21" spans="3:5" hidden="1">
      <c r="C21" s="10" t="s">
        <v>142</v>
      </c>
      <c r="D21" s="11">
        <v>0.5625</v>
      </c>
      <c r="E21" s="8">
        <v>16</v>
      </c>
    </row>
    <row r="22" spans="3:5" hidden="1">
      <c r="C22" s="10" t="s">
        <v>183</v>
      </c>
      <c r="D22" s="11">
        <v>6.25E-2</v>
      </c>
      <c r="E22" s="8">
        <v>16</v>
      </c>
    </row>
    <row r="23" spans="3:5" hidden="1">
      <c r="C23" s="10" t="s">
        <v>32</v>
      </c>
      <c r="D23" s="11">
        <v>0.46666666666666667</v>
      </c>
      <c r="E23" s="8">
        <v>15</v>
      </c>
    </row>
    <row r="24" spans="3:5" hidden="1">
      <c r="C24" s="10" t="s">
        <v>124</v>
      </c>
      <c r="D24" s="11">
        <v>0.21428571428571427</v>
      </c>
      <c r="E24" s="8">
        <v>14</v>
      </c>
    </row>
    <row r="25" spans="3:5" hidden="1">
      <c r="C25" s="10" t="s">
        <v>80</v>
      </c>
      <c r="D25" s="11">
        <v>0.30769230769230771</v>
      </c>
      <c r="E25" s="8">
        <v>13</v>
      </c>
    </row>
    <row r="26" spans="3:5" hidden="1">
      <c r="C26" s="10" t="s">
        <v>457</v>
      </c>
      <c r="D26" s="11">
        <v>0.16666666666666666</v>
      </c>
      <c r="E26" s="8">
        <v>12</v>
      </c>
    </row>
    <row r="27" spans="3:5" hidden="1">
      <c r="C27" s="10" t="s">
        <v>830</v>
      </c>
      <c r="D27" s="11">
        <v>0.33333333333333331</v>
      </c>
      <c r="E27" s="8">
        <v>12</v>
      </c>
    </row>
    <row r="28" spans="3:5" hidden="1">
      <c r="C28" s="10" t="s">
        <v>215</v>
      </c>
      <c r="D28" s="11">
        <v>0.18181818181818182</v>
      </c>
      <c r="E28" s="8">
        <v>11</v>
      </c>
    </row>
    <row r="29" spans="3:5" hidden="1">
      <c r="C29" s="10" t="s">
        <v>922</v>
      </c>
      <c r="D29" s="11">
        <v>0.1111111111111111</v>
      </c>
      <c r="E29" s="8">
        <v>9</v>
      </c>
    </row>
    <row r="30" spans="3:5" hidden="1">
      <c r="C30" s="10" t="s">
        <v>244</v>
      </c>
      <c r="D30" s="11">
        <v>0.33333333333333331</v>
      </c>
      <c r="E30" s="8">
        <v>9</v>
      </c>
    </row>
    <row r="31" spans="3:5" hidden="1">
      <c r="C31" s="10" t="s">
        <v>190</v>
      </c>
      <c r="D31" s="11">
        <v>0.22222222222222221</v>
      </c>
      <c r="E31" s="8">
        <v>9</v>
      </c>
    </row>
    <row r="32" spans="3:5" hidden="1">
      <c r="C32" s="10" t="s">
        <v>381</v>
      </c>
      <c r="D32" s="11">
        <v>0.5714285714285714</v>
      </c>
      <c r="E32" s="8">
        <v>7</v>
      </c>
    </row>
    <row r="33" spans="3:5" hidden="1">
      <c r="C33" s="10" t="s">
        <v>1212</v>
      </c>
      <c r="D33" s="11">
        <v>0.33333333333333331</v>
      </c>
      <c r="E33" s="8">
        <v>6</v>
      </c>
    </row>
    <row r="34" spans="3:5" hidden="1">
      <c r="C34" s="10" t="s">
        <v>801</v>
      </c>
      <c r="D34" s="11">
        <v>0.66666666666666663</v>
      </c>
      <c r="E34" s="8">
        <v>6</v>
      </c>
    </row>
    <row r="35" spans="3:5" hidden="1">
      <c r="C35" s="10" t="s">
        <v>691</v>
      </c>
      <c r="D35" s="11">
        <v>0</v>
      </c>
      <c r="E35" s="8">
        <v>6</v>
      </c>
    </row>
    <row r="36" spans="3:5" hidden="1">
      <c r="C36" s="10" t="s">
        <v>84</v>
      </c>
      <c r="D36" s="11">
        <v>0.66666666666666663</v>
      </c>
      <c r="E36" s="8">
        <v>6</v>
      </c>
    </row>
    <row r="37" spans="3:5" hidden="1">
      <c r="C37" s="10" t="s">
        <v>90</v>
      </c>
      <c r="D37" s="11">
        <v>0.4</v>
      </c>
      <c r="E37" s="8">
        <v>5</v>
      </c>
    </row>
    <row r="38" spans="3:5" hidden="1">
      <c r="C38" s="10" t="s">
        <v>1169</v>
      </c>
      <c r="D38" s="11">
        <v>0.6</v>
      </c>
      <c r="E38" s="8">
        <v>5</v>
      </c>
    </row>
    <row r="39" spans="3:5" hidden="1">
      <c r="C39" s="10" t="s">
        <v>255</v>
      </c>
      <c r="D39" s="11">
        <v>0.2</v>
      </c>
      <c r="E39" s="8">
        <v>5</v>
      </c>
    </row>
    <row r="40" spans="3:5" hidden="1">
      <c r="C40" s="10" t="s">
        <v>1531</v>
      </c>
      <c r="D40" s="11">
        <v>0</v>
      </c>
      <c r="E40" s="8">
        <v>4</v>
      </c>
    </row>
    <row r="41" spans="3:5" hidden="1">
      <c r="C41" s="10" t="s">
        <v>1011</v>
      </c>
      <c r="D41" s="11">
        <v>0.25</v>
      </c>
      <c r="E41" s="8">
        <v>4</v>
      </c>
    </row>
    <row r="42" spans="3:5" hidden="1">
      <c r="C42" s="10" t="s">
        <v>356</v>
      </c>
      <c r="D42" s="11">
        <v>0.25</v>
      </c>
      <c r="E42" s="8">
        <v>4</v>
      </c>
    </row>
    <row r="43" spans="3:5" hidden="1">
      <c r="C43" s="10" t="s">
        <v>316</v>
      </c>
      <c r="D43" s="11">
        <v>0.33333333333333331</v>
      </c>
      <c r="E43" s="8">
        <v>3</v>
      </c>
    </row>
    <row r="44" spans="3:5" hidden="1">
      <c r="C44" s="10" t="s">
        <v>979</v>
      </c>
      <c r="D44" s="11">
        <v>0.33333333333333331</v>
      </c>
      <c r="E44" s="8">
        <v>3</v>
      </c>
    </row>
    <row r="45" spans="3:5" hidden="1">
      <c r="C45" s="10" t="s">
        <v>401</v>
      </c>
      <c r="D45" s="11">
        <v>0.33333333333333331</v>
      </c>
      <c r="E45" s="8">
        <v>3</v>
      </c>
    </row>
    <row r="46" spans="3:5" hidden="1">
      <c r="C46" s="10" t="s">
        <v>204</v>
      </c>
      <c r="D46" s="11">
        <v>0</v>
      </c>
      <c r="E46" s="8">
        <v>3</v>
      </c>
    </row>
    <row r="47" spans="3:5" hidden="1">
      <c r="C47" s="10" t="s">
        <v>1403</v>
      </c>
      <c r="D47" s="11">
        <v>0</v>
      </c>
      <c r="E47" s="8">
        <v>3</v>
      </c>
    </row>
    <row r="48" spans="3:5" hidden="1">
      <c r="C48" s="10" t="s">
        <v>419</v>
      </c>
      <c r="D48" s="11">
        <v>0.66666666666666663</v>
      </c>
      <c r="E48" s="8">
        <v>3</v>
      </c>
    </row>
    <row r="49" spans="3:5" hidden="1">
      <c r="C49" s="10" t="s">
        <v>1299</v>
      </c>
      <c r="D49" s="11">
        <v>0</v>
      </c>
      <c r="E49" s="8">
        <v>2</v>
      </c>
    </row>
    <row r="50" spans="3:5" hidden="1">
      <c r="C50" s="10" t="s">
        <v>2395</v>
      </c>
      <c r="D50" s="11">
        <v>0</v>
      </c>
      <c r="E50" s="8">
        <v>2</v>
      </c>
    </row>
    <row r="51" spans="3:5" hidden="1">
      <c r="C51" s="10" t="s">
        <v>1055</v>
      </c>
      <c r="D51" s="11">
        <v>0</v>
      </c>
      <c r="E51" s="8">
        <v>2</v>
      </c>
    </row>
    <row r="52" spans="3:5" hidden="1">
      <c r="C52" s="10" t="s">
        <v>195</v>
      </c>
      <c r="D52" s="11">
        <v>0.5</v>
      </c>
      <c r="E52" s="8">
        <v>2</v>
      </c>
    </row>
    <row r="53" spans="3:5" hidden="1">
      <c r="C53" s="10" t="s">
        <v>755</v>
      </c>
      <c r="D53" s="11">
        <v>0.5</v>
      </c>
      <c r="E53" s="8">
        <v>2</v>
      </c>
    </row>
    <row r="54" spans="3:5" hidden="1">
      <c r="C54" s="10" t="s">
        <v>392</v>
      </c>
      <c r="D54" s="11">
        <v>0.5</v>
      </c>
      <c r="E54" s="8">
        <v>2</v>
      </c>
    </row>
    <row r="55" spans="3:5" hidden="1">
      <c r="C55" s="10" t="s">
        <v>1177</v>
      </c>
      <c r="D55" s="11">
        <v>0</v>
      </c>
      <c r="E55" s="8">
        <v>2</v>
      </c>
    </row>
    <row r="56" spans="3:5" hidden="1">
      <c r="C56" s="10" t="s">
        <v>948</v>
      </c>
      <c r="D56" s="11">
        <v>0.5</v>
      </c>
      <c r="E56" s="8">
        <v>2</v>
      </c>
    </row>
    <row r="57" spans="3:5" hidden="1">
      <c r="C57" s="10" t="s">
        <v>1825</v>
      </c>
      <c r="D57" s="11">
        <v>0</v>
      </c>
      <c r="E57" s="8">
        <v>2</v>
      </c>
    </row>
    <row r="58" spans="3:5" hidden="1">
      <c r="C58" s="10" t="s">
        <v>716</v>
      </c>
      <c r="D58" s="11">
        <v>0.5</v>
      </c>
      <c r="E58" s="8">
        <v>2</v>
      </c>
    </row>
    <row r="59" spans="3:5" hidden="1">
      <c r="C59" s="10" t="s">
        <v>1527</v>
      </c>
      <c r="D59" s="11">
        <v>0</v>
      </c>
      <c r="E59" s="8">
        <v>2</v>
      </c>
    </row>
    <row r="60" spans="3:5" hidden="1">
      <c r="C60" s="10" t="s">
        <v>265</v>
      </c>
      <c r="D60" s="11">
        <v>0.5</v>
      </c>
      <c r="E60" s="8">
        <v>2</v>
      </c>
    </row>
    <row r="61" spans="3:5" hidden="1">
      <c r="C61" s="10" t="s">
        <v>954</v>
      </c>
      <c r="D61" s="11">
        <v>0</v>
      </c>
      <c r="E61" s="8">
        <v>2</v>
      </c>
    </row>
    <row r="62" spans="3:5" hidden="1">
      <c r="C62" s="10" t="s">
        <v>2522</v>
      </c>
      <c r="D62" s="11">
        <v>1</v>
      </c>
      <c r="E62" s="8">
        <v>1</v>
      </c>
    </row>
    <row r="63" spans="3:5" hidden="1">
      <c r="C63" s="10" t="s">
        <v>1877</v>
      </c>
      <c r="D63" s="11">
        <v>0</v>
      </c>
      <c r="E63" s="8">
        <v>1</v>
      </c>
    </row>
    <row r="64" spans="3:5" hidden="1">
      <c r="C64" s="10" t="s">
        <v>1871</v>
      </c>
      <c r="D64" s="11">
        <v>1</v>
      </c>
      <c r="E64" s="8">
        <v>1</v>
      </c>
    </row>
    <row r="65" spans="3:5" hidden="1">
      <c r="C65" s="10" t="s">
        <v>608</v>
      </c>
      <c r="D65" s="11">
        <v>1</v>
      </c>
      <c r="E65" s="8">
        <v>1</v>
      </c>
    </row>
    <row r="66" spans="3:5" hidden="1">
      <c r="C66" s="10" t="s">
        <v>238</v>
      </c>
      <c r="D66" s="11">
        <v>1</v>
      </c>
      <c r="E66" s="8">
        <v>1</v>
      </c>
    </row>
    <row r="67" spans="3:5" hidden="1">
      <c r="C67" s="10" t="s">
        <v>1674</v>
      </c>
      <c r="D67" s="11">
        <v>0</v>
      </c>
      <c r="E67" s="8">
        <v>1</v>
      </c>
    </row>
    <row r="68" spans="3:5" hidden="1">
      <c r="C68" s="10" t="s">
        <v>369</v>
      </c>
      <c r="D68" s="11">
        <v>1</v>
      </c>
      <c r="E68" s="8">
        <v>1</v>
      </c>
    </row>
    <row r="69" spans="3:5" hidden="1">
      <c r="C69" s="10" t="s">
        <v>931</v>
      </c>
      <c r="D69" s="11">
        <v>0</v>
      </c>
      <c r="E69" s="8">
        <v>1</v>
      </c>
    </row>
    <row r="70" spans="3:5" hidden="1">
      <c r="C70" s="10" t="s">
        <v>1025</v>
      </c>
      <c r="D70" s="11">
        <v>0</v>
      </c>
      <c r="E70" s="8">
        <v>1</v>
      </c>
    </row>
    <row r="71" spans="3:5" hidden="1">
      <c r="C71" s="10" t="s">
        <v>2432</v>
      </c>
      <c r="D71" s="11">
        <v>0</v>
      </c>
      <c r="E71" s="8">
        <v>1</v>
      </c>
    </row>
    <row r="72" spans="3:5" hidden="1">
      <c r="C72" s="10" t="s">
        <v>2039</v>
      </c>
      <c r="D72" s="11">
        <v>0</v>
      </c>
      <c r="E72" s="8">
        <v>1</v>
      </c>
    </row>
    <row r="73" spans="3:5" hidden="1">
      <c r="C73" s="10" t="s">
        <v>1711</v>
      </c>
      <c r="D73" s="11">
        <v>0</v>
      </c>
      <c r="E73" s="8">
        <v>1</v>
      </c>
    </row>
    <row r="74" spans="3:5" hidden="1">
      <c r="C74" s="10" t="s">
        <v>2161</v>
      </c>
      <c r="D74" s="11">
        <v>1</v>
      </c>
      <c r="E74" s="8">
        <v>1</v>
      </c>
    </row>
    <row r="75" spans="3:5" hidden="1">
      <c r="C75" s="10" t="s">
        <v>2186</v>
      </c>
      <c r="D75" s="11">
        <v>0</v>
      </c>
      <c r="E75" s="8">
        <v>1</v>
      </c>
    </row>
    <row r="76" spans="3:5" hidden="1">
      <c r="C76" s="10" t="s">
        <v>676</v>
      </c>
      <c r="D76" s="11">
        <v>0</v>
      </c>
      <c r="E76" s="8">
        <v>1</v>
      </c>
    </row>
    <row r="77" spans="3:5" hidden="1">
      <c r="C77" s="10" t="s">
        <v>1724</v>
      </c>
      <c r="D77" s="11">
        <v>0</v>
      </c>
      <c r="E77" s="8">
        <v>1</v>
      </c>
    </row>
    <row r="78" spans="3:5" hidden="1">
      <c r="C78" s="10" t="s">
        <v>1783</v>
      </c>
      <c r="D78" s="11">
        <v>1</v>
      </c>
      <c r="E78" s="8">
        <v>1</v>
      </c>
    </row>
    <row r="79" spans="3:5" hidden="1">
      <c r="C79" s="10" t="s">
        <v>526</v>
      </c>
      <c r="D79" s="11">
        <v>1</v>
      </c>
      <c r="E79" s="8">
        <v>1</v>
      </c>
    </row>
    <row r="80" spans="3:5" hidden="1">
      <c r="C80" s="10" t="s">
        <v>299</v>
      </c>
      <c r="D80" s="11">
        <v>0</v>
      </c>
      <c r="E80" s="8">
        <v>1</v>
      </c>
    </row>
    <row r="81" spans="3:5" hidden="1">
      <c r="C81" s="10" t="s">
        <v>49</v>
      </c>
      <c r="D81" s="11">
        <v>0</v>
      </c>
      <c r="E81" s="8">
        <v>1</v>
      </c>
    </row>
    <row r="82" spans="3:5" hidden="1">
      <c r="C82" s="10" t="s">
        <v>2599</v>
      </c>
      <c r="D82" s="11">
        <v>0</v>
      </c>
      <c r="E82" s="8">
        <v>1</v>
      </c>
    </row>
    <row r="83" spans="3:5" hidden="1">
      <c r="C83" s="10" t="s">
        <v>2499</v>
      </c>
      <c r="D83" s="11">
        <v>0</v>
      </c>
      <c r="E83" s="8">
        <v>1</v>
      </c>
    </row>
    <row r="84" spans="3:5" hidden="1">
      <c r="C84" s="10" t="s">
        <v>2103</v>
      </c>
      <c r="D84" s="11">
        <v>0</v>
      </c>
      <c r="E84" s="8">
        <v>1</v>
      </c>
    </row>
    <row r="85" spans="3:5" hidden="1">
      <c r="C85" s="10" t="s">
        <v>2024</v>
      </c>
      <c r="D85" s="11">
        <v>0</v>
      </c>
      <c r="E85" s="8">
        <v>1</v>
      </c>
    </row>
    <row r="86" spans="3:5" hidden="1">
      <c r="C86" s="10" t="s">
        <v>635</v>
      </c>
      <c r="D86" s="11">
        <v>0</v>
      </c>
      <c r="E86" s="8">
        <v>1</v>
      </c>
    </row>
    <row r="87" spans="3:5" hidden="1">
      <c r="C87" s="10" t="s">
        <v>1547</v>
      </c>
      <c r="D87" s="11">
        <v>0</v>
      </c>
      <c r="E87" s="8">
        <v>1</v>
      </c>
    </row>
    <row r="88" spans="3:5" hidden="1">
      <c r="C88" s="10" t="s">
        <v>1509</v>
      </c>
      <c r="D88" s="11">
        <v>1</v>
      </c>
      <c r="E88" s="8">
        <v>1</v>
      </c>
    </row>
    <row r="89" spans="3:5" hidden="1">
      <c r="C89" s="10" t="s">
        <v>1337</v>
      </c>
      <c r="D89" s="11">
        <v>0</v>
      </c>
      <c r="E89" s="8">
        <v>1</v>
      </c>
    </row>
    <row r="90" spans="3:5" hidden="1">
      <c r="C90" s="10" t="s">
        <v>2654</v>
      </c>
      <c r="D90" s="11">
        <v>0.30878859857482183</v>
      </c>
      <c r="E90" s="8">
        <v>842</v>
      </c>
    </row>
  </sheetData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55"/>
  <sheetViews>
    <sheetView topLeftCell="A259" workbookViewId="0">
      <selection activeCell="Q273" sqref="Q273"/>
    </sheetView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1504</v>
      </c>
      <c r="B2" t="s">
        <v>1505</v>
      </c>
      <c r="C2" t="s">
        <v>1506</v>
      </c>
      <c r="D2" t="s">
        <v>1507</v>
      </c>
      <c r="E2" t="s">
        <v>1508</v>
      </c>
      <c r="F2" t="s">
        <v>1509</v>
      </c>
      <c r="G2" t="b">
        <v>0</v>
      </c>
      <c r="H2">
        <v>126820</v>
      </c>
      <c r="I2">
        <v>638</v>
      </c>
      <c r="J2" t="s">
        <v>23</v>
      </c>
      <c r="K2">
        <v>20</v>
      </c>
      <c r="L2" t="s">
        <v>15</v>
      </c>
    </row>
    <row r="3" spans="1:12">
      <c r="A3" t="s">
        <v>1595</v>
      </c>
      <c r="B3" t="s">
        <v>1596</v>
      </c>
      <c r="C3" t="s">
        <v>136</v>
      </c>
      <c r="D3" t="s">
        <v>604</v>
      </c>
      <c r="E3" t="s">
        <v>109</v>
      </c>
      <c r="F3" t="s">
        <v>39</v>
      </c>
      <c r="G3" t="b">
        <v>1</v>
      </c>
      <c r="H3">
        <v>99379</v>
      </c>
      <c r="I3">
        <v>4518</v>
      </c>
      <c r="J3" t="s">
        <v>23</v>
      </c>
      <c r="K3">
        <v>-10</v>
      </c>
      <c r="L3" t="s">
        <v>25</v>
      </c>
    </row>
    <row r="4" spans="1:12">
      <c r="A4" t="s">
        <v>2488</v>
      </c>
      <c r="B4" t="s">
        <v>2489</v>
      </c>
      <c r="C4" t="s">
        <v>2490</v>
      </c>
      <c r="D4" t="s">
        <v>2491</v>
      </c>
      <c r="E4" t="s">
        <v>2492</v>
      </c>
      <c r="F4" t="s">
        <v>22</v>
      </c>
      <c r="G4" t="b">
        <v>0</v>
      </c>
      <c r="H4">
        <v>88165</v>
      </c>
      <c r="I4">
        <v>85370</v>
      </c>
      <c r="J4" t="s">
        <v>23</v>
      </c>
      <c r="K4">
        <v>10</v>
      </c>
      <c r="L4" t="s">
        <v>15</v>
      </c>
    </row>
    <row r="5" spans="1:12">
      <c r="A5" t="s">
        <v>2047</v>
      </c>
      <c r="B5" t="s">
        <v>2048</v>
      </c>
      <c r="C5" t="s">
        <v>1355</v>
      </c>
      <c r="D5" t="s">
        <v>2049</v>
      </c>
      <c r="E5" t="s">
        <v>2049</v>
      </c>
      <c r="F5" t="s">
        <v>691</v>
      </c>
      <c r="G5" t="b">
        <v>0</v>
      </c>
      <c r="H5">
        <v>67685</v>
      </c>
      <c r="I5">
        <v>200</v>
      </c>
      <c r="J5" t="s">
        <v>23</v>
      </c>
      <c r="K5">
        <v>-10</v>
      </c>
      <c r="L5" t="s">
        <v>25</v>
      </c>
    </row>
    <row r="6" spans="1:12">
      <c r="A6" t="s">
        <v>1978</v>
      </c>
      <c r="B6" t="s">
        <v>1979</v>
      </c>
      <c r="C6" t="s">
        <v>939</v>
      </c>
      <c r="D6" t="s">
        <v>425</v>
      </c>
      <c r="E6" t="s">
        <v>2672</v>
      </c>
      <c r="F6" t="s">
        <v>80</v>
      </c>
      <c r="G6" t="b">
        <v>0</v>
      </c>
      <c r="H6">
        <v>62177</v>
      </c>
      <c r="I6">
        <v>346</v>
      </c>
      <c r="J6" t="s">
        <v>52</v>
      </c>
      <c r="K6">
        <v>0</v>
      </c>
      <c r="L6" t="s">
        <v>16</v>
      </c>
    </row>
    <row r="7" spans="1:12">
      <c r="A7" t="s">
        <v>934</v>
      </c>
      <c r="B7" t="s">
        <v>938</v>
      </c>
      <c r="C7" t="s">
        <v>939</v>
      </c>
      <c r="D7" t="s">
        <v>425</v>
      </c>
      <c r="E7" t="s">
        <v>2672</v>
      </c>
      <c r="F7" t="s">
        <v>80</v>
      </c>
      <c r="G7" t="b">
        <v>0</v>
      </c>
      <c r="H7">
        <v>62084</v>
      </c>
      <c r="I7">
        <v>346</v>
      </c>
      <c r="J7" t="s">
        <v>52</v>
      </c>
      <c r="K7">
        <v>10</v>
      </c>
      <c r="L7" t="s">
        <v>15</v>
      </c>
    </row>
    <row r="8" spans="1:12">
      <c r="A8" t="s">
        <v>984</v>
      </c>
      <c r="B8" t="s">
        <v>985</v>
      </c>
      <c r="C8" t="s">
        <v>939</v>
      </c>
      <c r="D8" t="s">
        <v>425</v>
      </c>
      <c r="E8" t="s">
        <v>2672</v>
      </c>
      <c r="F8" t="s">
        <v>80</v>
      </c>
      <c r="G8" t="b">
        <v>0</v>
      </c>
      <c r="H8">
        <v>62084</v>
      </c>
      <c r="I8">
        <v>346</v>
      </c>
      <c r="J8" t="s">
        <v>52</v>
      </c>
      <c r="K8">
        <v>10</v>
      </c>
      <c r="L8" t="s">
        <v>15</v>
      </c>
    </row>
    <row r="9" spans="1:12">
      <c r="A9" t="s">
        <v>2400</v>
      </c>
      <c r="B9" t="s">
        <v>2401</v>
      </c>
      <c r="C9" t="s">
        <v>147</v>
      </c>
      <c r="D9" t="s">
        <v>13</v>
      </c>
      <c r="E9" t="s">
        <v>13</v>
      </c>
      <c r="F9" t="s">
        <v>306</v>
      </c>
      <c r="G9" t="b">
        <v>1</v>
      </c>
      <c r="H9">
        <v>60056</v>
      </c>
      <c r="I9">
        <v>1201</v>
      </c>
      <c r="J9" t="s">
        <v>23</v>
      </c>
      <c r="K9">
        <v>0</v>
      </c>
      <c r="L9" t="s">
        <v>16</v>
      </c>
    </row>
    <row r="10" spans="1:12">
      <c r="A10" t="s">
        <v>1669</v>
      </c>
      <c r="B10" t="s">
        <v>1670</v>
      </c>
      <c r="C10" t="s">
        <v>51</v>
      </c>
      <c r="D10" t="s">
        <v>466</v>
      </c>
      <c r="E10" t="s">
        <v>467</v>
      </c>
      <c r="F10" t="s">
        <v>39</v>
      </c>
      <c r="G10" t="b">
        <v>0</v>
      </c>
      <c r="H10">
        <v>58759</v>
      </c>
      <c r="I10">
        <v>20790</v>
      </c>
      <c r="J10" t="s">
        <v>23</v>
      </c>
      <c r="K10">
        <v>0</v>
      </c>
      <c r="L10" t="s">
        <v>16</v>
      </c>
    </row>
    <row r="11" spans="1:12">
      <c r="A11" t="s">
        <v>1165</v>
      </c>
      <c r="B11" t="s">
        <v>1166</v>
      </c>
      <c r="C11" t="s">
        <v>1167</v>
      </c>
      <c r="D11" t="s">
        <v>1168</v>
      </c>
      <c r="E11" t="s">
        <v>13</v>
      </c>
      <c r="F11" t="s">
        <v>1169</v>
      </c>
      <c r="G11" t="b">
        <v>0</v>
      </c>
      <c r="H11">
        <v>50913</v>
      </c>
      <c r="I11">
        <v>308</v>
      </c>
      <c r="J11" t="s">
        <v>23</v>
      </c>
      <c r="K11">
        <v>10</v>
      </c>
      <c r="L11" t="s">
        <v>15</v>
      </c>
    </row>
    <row r="12" spans="1:12">
      <c r="A12" t="s">
        <v>2112</v>
      </c>
      <c r="B12" t="s">
        <v>2113</v>
      </c>
      <c r="C12" t="s">
        <v>113</v>
      </c>
      <c r="D12" t="s">
        <v>316</v>
      </c>
      <c r="E12" t="s">
        <v>13</v>
      </c>
      <c r="F12" t="s">
        <v>316</v>
      </c>
      <c r="G12" t="b">
        <v>1</v>
      </c>
      <c r="H12">
        <v>46484</v>
      </c>
      <c r="I12">
        <v>2125</v>
      </c>
      <c r="J12" t="s">
        <v>23</v>
      </c>
      <c r="K12">
        <v>20</v>
      </c>
      <c r="L12" t="s">
        <v>15</v>
      </c>
    </row>
    <row r="13" spans="1:12">
      <c r="A13" t="s">
        <v>648</v>
      </c>
      <c r="B13" t="s">
        <v>649</v>
      </c>
      <c r="C13" t="s">
        <v>113</v>
      </c>
      <c r="D13" t="s">
        <v>316</v>
      </c>
      <c r="E13" t="s">
        <v>13</v>
      </c>
      <c r="F13" t="s">
        <v>316</v>
      </c>
      <c r="G13" t="b">
        <v>1</v>
      </c>
      <c r="H13">
        <v>46263</v>
      </c>
      <c r="I13">
        <v>2125</v>
      </c>
      <c r="J13" t="s">
        <v>23</v>
      </c>
      <c r="K13">
        <v>-20</v>
      </c>
      <c r="L13" t="s">
        <v>25</v>
      </c>
    </row>
    <row r="14" spans="1:12">
      <c r="A14" t="s">
        <v>314</v>
      </c>
      <c r="B14" t="s">
        <v>315</v>
      </c>
      <c r="C14" t="s">
        <v>113</v>
      </c>
      <c r="D14" t="s">
        <v>316</v>
      </c>
      <c r="E14" t="s">
        <v>13</v>
      </c>
      <c r="F14" t="s">
        <v>316</v>
      </c>
      <c r="G14" t="b">
        <v>1</v>
      </c>
      <c r="H14">
        <v>46227</v>
      </c>
      <c r="I14">
        <v>2125</v>
      </c>
      <c r="J14" t="s">
        <v>23</v>
      </c>
      <c r="K14">
        <v>0</v>
      </c>
      <c r="L14" t="s">
        <v>16</v>
      </c>
    </row>
    <row r="15" spans="1:12">
      <c r="A15" t="s">
        <v>2620</v>
      </c>
      <c r="B15" t="s">
        <v>2621</v>
      </c>
      <c r="C15" t="s">
        <v>1387</v>
      </c>
      <c r="D15" t="s">
        <v>1076</v>
      </c>
      <c r="E15" t="s">
        <v>1077</v>
      </c>
      <c r="F15" t="s">
        <v>22</v>
      </c>
      <c r="G15" t="b">
        <v>0</v>
      </c>
      <c r="H15">
        <v>41350</v>
      </c>
      <c r="I15">
        <v>974</v>
      </c>
      <c r="J15" t="s">
        <v>23</v>
      </c>
      <c r="K15">
        <v>0</v>
      </c>
      <c r="L15" t="s">
        <v>16</v>
      </c>
    </row>
    <row r="16" spans="1:12">
      <c r="A16" t="s">
        <v>1485</v>
      </c>
      <c r="B16" t="s">
        <v>1486</v>
      </c>
      <c r="C16" t="s">
        <v>1127</v>
      </c>
      <c r="D16" t="s">
        <v>13</v>
      </c>
      <c r="E16" t="s">
        <v>1452</v>
      </c>
      <c r="F16" t="s">
        <v>39</v>
      </c>
      <c r="G16" t="b">
        <v>0</v>
      </c>
      <c r="H16">
        <v>39272</v>
      </c>
      <c r="I16">
        <v>193</v>
      </c>
      <c r="J16" t="s">
        <v>23</v>
      </c>
      <c r="K16">
        <v>0</v>
      </c>
      <c r="L16" t="s">
        <v>16</v>
      </c>
    </row>
    <row r="17" spans="1:12">
      <c r="A17" t="s">
        <v>1578</v>
      </c>
      <c r="B17" t="s">
        <v>1579</v>
      </c>
      <c r="C17" t="s">
        <v>1127</v>
      </c>
      <c r="D17" t="s">
        <v>13</v>
      </c>
      <c r="E17" t="s">
        <v>1452</v>
      </c>
      <c r="F17" t="s">
        <v>39</v>
      </c>
      <c r="G17" t="b">
        <v>0</v>
      </c>
      <c r="H17">
        <v>39272</v>
      </c>
      <c r="I17">
        <v>193</v>
      </c>
      <c r="J17" t="s">
        <v>23</v>
      </c>
      <c r="K17">
        <v>0</v>
      </c>
      <c r="L17" t="s">
        <v>16</v>
      </c>
    </row>
    <row r="18" spans="1:12">
      <c r="A18" t="s">
        <v>1588</v>
      </c>
      <c r="B18" t="s">
        <v>1589</v>
      </c>
      <c r="C18" t="s">
        <v>1127</v>
      </c>
      <c r="D18" t="s">
        <v>13</v>
      </c>
      <c r="E18" t="s">
        <v>1452</v>
      </c>
      <c r="F18" t="s">
        <v>39</v>
      </c>
      <c r="G18" t="b">
        <v>0</v>
      </c>
      <c r="H18">
        <v>39272</v>
      </c>
      <c r="I18">
        <v>193</v>
      </c>
      <c r="J18" t="s">
        <v>23</v>
      </c>
      <c r="K18">
        <v>0</v>
      </c>
      <c r="L18" t="s">
        <v>16</v>
      </c>
    </row>
    <row r="19" spans="1:12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F19" t="s">
        <v>39</v>
      </c>
      <c r="G19" t="b">
        <v>1</v>
      </c>
      <c r="H19">
        <v>38820</v>
      </c>
      <c r="I19">
        <v>2224</v>
      </c>
      <c r="J19" t="s">
        <v>23</v>
      </c>
      <c r="K19">
        <v>20</v>
      </c>
      <c r="L19" t="s">
        <v>15</v>
      </c>
    </row>
    <row r="20" spans="1:12">
      <c r="A20" t="s">
        <v>2477</v>
      </c>
      <c r="B20" t="s">
        <v>2478</v>
      </c>
      <c r="C20" t="s">
        <v>1792</v>
      </c>
      <c r="D20" t="s">
        <v>13</v>
      </c>
      <c r="E20" t="s">
        <v>38</v>
      </c>
      <c r="F20" t="s">
        <v>39</v>
      </c>
      <c r="G20" t="b">
        <v>0</v>
      </c>
      <c r="H20">
        <v>35834</v>
      </c>
      <c r="I20">
        <v>1551</v>
      </c>
      <c r="J20" t="s">
        <v>23</v>
      </c>
      <c r="K20">
        <v>-10</v>
      </c>
      <c r="L20" t="s">
        <v>25</v>
      </c>
    </row>
    <row r="21" spans="1:12">
      <c r="A21" t="s">
        <v>2052</v>
      </c>
      <c r="B21" t="s">
        <v>2053</v>
      </c>
      <c r="C21" t="s">
        <v>1792</v>
      </c>
      <c r="D21" t="s">
        <v>13</v>
      </c>
      <c r="E21" t="s">
        <v>38</v>
      </c>
      <c r="F21" t="s">
        <v>39</v>
      </c>
      <c r="G21" t="b">
        <v>0</v>
      </c>
      <c r="H21">
        <v>35815</v>
      </c>
      <c r="I21">
        <v>1551</v>
      </c>
      <c r="J21" t="s">
        <v>23</v>
      </c>
      <c r="K21">
        <v>0</v>
      </c>
      <c r="L21" t="s">
        <v>16</v>
      </c>
    </row>
    <row r="22" spans="1:12">
      <c r="A22" t="s">
        <v>2626</v>
      </c>
      <c r="B22" t="s">
        <v>2627</v>
      </c>
      <c r="C22" t="s">
        <v>2082</v>
      </c>
      <c r="D22" t="s">
        <v>13</v>
      </c>
      <c r="E22" t="s">
        <v>908</v>
      </c>
      <c r="F22" t="s">
        <v>39</v>
      </c>
      <c r="G22" t="b">
        <v>0</v>
      </c>
      <c r="H22">
        <v>31617</v>
      </c>
      <c r="I22">
        <v>156</v>
      </c>
      <c r="J22" t="s">
        <v>23</v>
      </c>
      <c r="K22">
        <v>10</v>
      </c>
      <c r="L22" t="s">
        <v>15</v>
      </c>
    </row>
    <row r="23" spans="1:12">
      <c r="A23" t="s">
        <v>2404</v>
      </c>
      <c r="B23" t="s">
        <v>2405</v>
      </c>
      <c r="C23" t="s">
        <v>458</v>
      </c>
      <c r="D23" t="s">
        <v>496</v>
      </c>
      <c r="E23" t="s">
        <v>497</v>
      </c>
      <c r="F23" t="s">
        <v>22</v>
      </c>
      <c r="G23" t="b">
        <v>0</v>
      </c>
      <c r="H23">
        <v>28369</v>
      </c>
      <c r="I23">
        <v>186</v>
      </c>
      <c r="J23" t="s">
        <v>23</v>
      </c>
      <c r="K23">
        <v>0</v>
      </c>
      <c r="L23" t="s">
        <v>16</v>
      </c>
    </row>
    <row r="24" spans="1:12">
      <c r="A24" t="s">
        <v>2465</v>
      </c>
      <c r="B24" t="s">
        <v>2466</v>
      </c>
      <c r="C24" t="s">
        <v>870</v>
      </c>
      <c r="D24" t="s">
        <v>271</v>
      </c>
      <c r="E24" t="s">
        <v>271</v>
      </c>
      <c r="F24" t="s">
        <v>39</v>
      </c>
      <c r="G24" t="b">
        <v>0</v>
      </c>
      <c r="H24">
        <v>28332</v>
      </c>
      <c r="I24">
        <v>38</v>
      </c>
      <c r="J24" t="s">
        <v>23</v>
      </c>
      <c r="K24">
        <v>-10</v>
      </c>
      <c r="L24" t="s">
        <v>25</v>
      </c>
    </row>
    <row r="25" spans="1:12">
      <c r="A25" t="s">
        <v>1040</v>
      </c>
      <c r="B25" t="s">
        <v>1041</v>
      </c>
      <c r="C25" t="s">
        <v>1042</v>
      </c>
      <c r="D25" t="s">
        <v>1043</v>
      </c>
      <c r="E25" t="s">
        <v>901</v>
      </c>
      <c r="F25" t="s">
        <v>39</v>
      </c>
      <c r="G25" t="b">
        <v>1</v>
      </c>
      <c r="H25">
        <v>27785</v>
      </c>
      <c r="I25">
        <v>147</v>
      </c>
      <c r="J25" t="s">
        <v>23</v>
      </c>
      <c r="K25">
        <v>0</v>
      </c>
      <c r="L25" t="s">
        <v>16</v>
      </c>
    </row>
    <row r="26" spans="1:12">
      <c r="A26" t="s">
        <v>748</v>
      </c>
      <c r="B26" t="s">
        <v>749</v>
      </c>
      <c r="C26" t="s">
        <v>750</v>
      </c>
      <c r="D26" t="s">
        <v>751</v>
      </c>
      <c r="E26" t="s">
        <v>95</v>
      </c>
      <c r="F26" t="s">
        <v>39</v>
      </c>
      <c r="G26" t="b">
        <v>0</v>
      </c>
      <c r="H26">
        <v>24309</v>
      </c>
      <c r="I26">
        <v>3348</v>
      </c>
      <c r="J26" t="s">
        <v>23</v>
      </c>
      <c r="K26">
        <v>-10</v>
      </c>
      <c r="L26" t="s">
        <v>25</v>
      </c>
    </row>
    <row r="27" spans="1:12">
      <c r="A27" t="s">
        <v>1917</v>
      </c>
      <c r="B27" t="s">
        <v>1918</v>
      </c>
      <c r="C27" t="s">
        <v>266</v>
      </c>
      <c r="D27" t="s">
        <v>234</v>
      </c>
      <c r="E27" t="s">
        <v>234</v>
      </c>
      <c r="F27" t="s">
        <v>32</v>
      </c>
      <c r="G27" t="b">
        <v>0</v>
      </c>
      <c r="H27">
        <v>22095</v>
      </c>
      <c r="I27">
        <v>273</v>
      </c>
      <c r="J27" t="s">
        <v>23</v>
      </c>
      <c r="K27">
        <v>20</v>
      </c>
      <c r="L27" t="s">
        <v>15</v>
      </c>
    </row>
    <row r="28" spans="1:12">
      <c r="A28" t="s">
        <v>1265</v>
      </c>
      <c r="B28" t="s">
        <v>1266</v>
      </c>
      <c r="C28" t="s">
        <v>737</v>
      </c>
      <c r="D28" t="s">
        <v>1267</v>
      </c>
      <c r="E28" t="s">
        <v>282</v>
      </c>
      <c r="F28" t="s">
        <v>39</v>
      </c>
      <c r="G28" t="b">
        <v>0</v>
      </c>
      <c r="H28">
        <v>22061</v>
      </c>
      <c r="I28">
        <v>93</v>
      </c>
      <c r="J28" t="s">
        <v>23</v>
      </c>
      <c r="K28">
        <v>-10</v>
      </c>
      <c r="L28" t="s">
        <v>25</v>
      </c>
    </row>
    <row r="29" spans="1:12">
      <c r="A29" t="s">
        <v>2071</v>
      </c>
      <c r="B29" t="s">
        <v>2072</v>
      </c>
      <c r="C29" t="s">
        <v>1093</v>
      </c>
      <c r="D29" t="s">
        <v>13</v>
      </c>
      <c r="E29" t="s">
        <v>937</v>
      </c>
      <c r="F29" t="s">
        <v>39</v>
      </c>
      <c r="G29" t="b">
        <v>1</v>
      </c>
      <c r="H29">
        <v>16662</v>
      </c>
      <c r="I29">
        <v>1315</v>
      </c>
      <c r="J29" t="s">
        <v>23</v>
      </c>
      <c r="K29">
        <v>20</v>
      </c>
      <c r="L29" t="s">
        <v>15</v>
      </c>
    </row>
    <row r="30" spans="1:12">
      <c r="A30" t="s">
        <v>1880</v>
      </c>
      <c r="B30" t="s">
        <v>1881</v>
      </c>
      <c r="C30" t="s">
        <v>1882</v>
      </c>
      <c r="D30" t="s">
        <v>20</v>
      </c>
      <c r="E30" t="s">
        <v>21</v>
      </c>
      <c r="F30" t="s">
        <v>22</v>
      </c>
      <c r="G30" t="b">
        <v>0</v>
      </c>
      <c r="H30">
        <v>15958</v>
      </c>
      <c r="I30">
        <v>14067</v>
      </c>
      <c r="J30" t="s">
        <v>23</v>
      </c>
      <c r="K30">
        <v>-10</v>
      </c>
      <c r="L30" t="s">
        <v>25</v>
      </c>
    </row>
    <row r="31" spans="1:12">
      <c r="A31" t="s">
        <v>1385</v>
      </c>
      <c r="B31" t="s">
        <v>1386</v>
      </c>
      <c r="C31" t="s">
        <v>358</v>
      </c>
      <c r="D31" t="s">
        <v>1278</v>
      </c>
      <c r="E31" t="s">
        <v>99</v>
      </c>
      <c r="F31" t="s">
        <v>39</v>
      </c>
      <c r="G31" t="b">
        <v>0</v>
      </c>
      <c r="H31">
        <v>14775</v>
      </c>
      <c r="I31">
        <v>424</v>
      </c>
      <c r="J31" t="s">
        <v>23</v>
      </c>
      <c r="K31">
        <v>10</v>
      </c>
      <c r="L31" t="s">
        <v>15</v>
      </c>
    </row>
    <row r="32" spans="1:12">
      <c r="A32" t="s">
        <v>1641</v>
      </c>
      <c r="B32" t="s">
        <v>1642</v>
      </c>
      <c r="C32" t="s">
        <v>659</v>
      </c>
      <c r="D32" t="s">
        <v>13</v>
      </c>
      <c r="E32" t="s">
        <v>13</v>
      </c>
      <c r="F32" t="s">
        <v>1011</v>
      </c>
      <c r="G32" t="b">
        <v>0</v>
      </c>
      <c r="H32">
        <v>13777</v>
      </c>
      <c r="I32">
        <v>1750</v>
      </c>
      <c r="J32" t="s">
        <v>23</v>
      </c>
      <c r="K32">
        <v>-20</v>
      </c>
      <c r="L32" t="s">
        <v>25</v>
      </c>
    </row>
    <row r="33" spans="1:12">
      <c r="A33" t="s">
        <v>1647</v>
      </c>
      <c r="B33" t="s">
        <v>1648</v>
      </c>
      <c r="C33" t="s">
        <v>659</v>
      </c>
      <c r="D33" t="s">
        <v>13</v>
      </c>
      <c r="E33" t="s">
        <v>13</v>
      </c>
      <c r="F33" t="s">
        <v>1011</v>
      </c>
      <c r="G33" t="b">
        <v>0</v>
      </c>
      <c r="H33">
        <v>13777</v>
      </c>
      <c r="I33">
        <v>1750</v>
      </c>
      <c r="J33" t="s">
        <v>23</v>
      </c>
      <c r="K33">
        <v>20</v>
      </c>
      <c r="L33" t="s">
        <v>15</v>
      </c>
    </row>
    <row r="34" spans="1:12">
      <c r="A34" t="s">
        <v>1200</v>
      </c>
      <c r="B34" t="s">
        <v>1201</v>
      </c>
      <c r="C34" t="s">
        <v>1202</v>
      </c>
      <c r="D34" t="s">
        <v>1203</v>
      </c>
      <c r="E34" t="s">
        <v>1204</v>
      </c>
      <c r="F34" t="s">
        <v>39</v>
      </c>
      <c r="G34" t="b">
        <v>0</v>
      </c>
      <c r="H34">
        <v>13475</v>
      </c>
      <c r="I34">
        <v>492</v>
      </c>
      <c r="J34" t="s">
        <v>23</v>
      </c>
      <c r="K34">
        <v>-10</v>
      </c>
      <c r="L34" t="s">
        <v>25</v>
      </c>
    </row>
    <row r="35" spans="1:12">
      <c r="A35" t="s">
        <v>1440</v>
      </c>
      <c r="B35" t="s">
        <v>1441</v>
      </c>
      <c r="C35" t="s">
        <v>1185</v>
      </c>
      <c r="D35" t="s">
        <v>176</v>
      </c>
      <c r="E35" t="s">
        <v>177</v>
      </c>
      <c r="F35" t="s">
        <v>39</v>
      </c>
      <c r="G35" t="b">
        <v>0</v>
      </c>
      <c r="H35">
        <v>13378</v>
      </c>
      <c r="I35">
        <v>1958</v>
      </c>
      <c r="J35" t="s">
        <v>23</v>
      </c>
      <c r="K35">
        <v>-10</v>
      </c>
      <c r="L35" t="s">
        <v>25</v>
      </c>
    </row>
    <row r="36" spans="1:12">
      <c r="A36" t="s">
        <v>459</v>
      </c>
      <c r="B36" t="s">
        <v>460</v>
      </c>
      <c r="C36" t="s">
        <v>461</v>
      </c>
      <c r="D36" t="s">
        <v>462</v>
      </c>
      <c r="E36" t="s">
        <v>463</v>
      </c>
      <c r="F36" t="s">
        <v>39</v>
      </c>
      <c r="G36" t="b">
        <v>0</v>
      </c>
      <c r="H36">
        <v>13055</v>
      </c>
      <c r="I36">
        <v>620</v>
      </c>
      <c r="J36" t="s">
        <v>23</v>
      </c>
      <c r="K36">
        <v>10</v>
      </c>
      <c r="L36" t="s">
        <v>15</v>
      </c>
    </row>
    <row r="37" spans="1:12">
      <c r="A37" t="s">
        <v>1300</v>
      </c>
      <c r="B37" t="s">
        <v>1301</v>
      </c>
      <c r="C37" t="s">
        <v>1302</v>
      </c>
      <c r="D37" t="s">
        <v>1297</v>
      </c>
      <c r="E37" t="s">
        <v>1298</v>
      </c>
      <c r="F37" t="s">
        <v>1299</v>
      </c>
      <c r="G37" t="b">
        <v>0</v>
      </c>
      <c r="H37">
        <v>12144</v>
      </c>
      <c r="I37">
        <v>375</v>
      </c>
      <c r="J37" t="s">
        <v>23</v>
      </c>
      <c r="K37">
        <v>0</v>
      </c>
      <c r="L37" t="s">
        <v>16</v>
      </c>
    </row>
    <row r="38" spans="1:12">
      <c r="A38" t="s">
        <v>1248</v>
      </c>
      <c r="B38" t="s">
        <v>1249</v>
      </c>
      <c r="C38" t="s">
        <v>484</v>
      </c>
      <c r="D38" t="s">
        <v>282</v>
      </c>
      <c r="E38" t="s">
        <v>282</v>
      </c>
      <c r="F38" t="s">
        <v>39</v>
      </c>
      <c r="G38" t="b">
        <v>1</v>
      </c>
      <c r="H38">
        <v>12089</v>
      </c>
      <c r="I38">
        <v>1635</v>
      </c>
      <c r="J38" t="s">
        <v>23</v>
      </c>
      <c r="K38">
        <v>0</v>
      </c>
      <c r="L38" t="s">
        <v>16</v>
      </c>
    </row>
    <row r="39" spans="1:12">
      <c r="A39" t="s">
        <v>2054</v>
      </c>
      <c r="B39" t="s">
        <v>2055</v>
      </c>
      <c r="C39" t="s">
        <v>629</v>
      </c>
      <c r="D39" t="s">
        <v>182</v>
      </c>
      <c r="E39" t="s">
        <v>182</v>
      </c>
      <c r="F39" t="s">
        <v>183</v>
      </c>
      <c r="G39" t="b">
        <v>0</v>
      </c>
      <c r="H39">
        <v>11599</v>
      </c>
      <c r="I39">
        <v>1534</v>
      </c>
      <c r="J39" t="s">
        <v>40</v>
      </c>
      <c r="K39">
        <v>0</v>
      </c>
      <c r="L39" t="s">
        <v>16</v>
      </c>
    </row>
    <row r="40" spans="1:12">
      <c r="A40" t="s">
        <v>2452</v>
      </c>
      <c r="B40" t="s">
        <v>2453</v>
      </c>
      <c r="C40" t="s">
        <v>629</v>
      </c>
      <c r="D40" t="s">
        <v>182</v>
      </c>
      <c r="E40" t="s">
        <v>182</v>
      </c>
      <c r="F40" t="s">
        <v>183</v>
      </c>
      <c r="G40" t="b">
        <v>0</v>
      </c>
      <c r="H40">
        <v>11598</v>
      </c>
      <c r="I40">
        <v>1533</v>
      </c>
      <c r="J40" t="s">
        <v>40</v>
      </c>
      <c r="K40">
        <v>0</v>
      </c>
      <c r="L40" t="s">
        <v>16</v>
      </c>
    </row>
    <row r="41" spans="1:12">
      <c r="A41" t="s">
        <v>2649</v>
      </c>
      <c r="B41" t="s">
        <v>2650</v>
      </c>
      <c r="C41" t="s">
        <v>281</v>
      </c>
      <c r="D41" t="s">
        <v>13</v>
      </c>
      <c r="E41" t="s">
        <v>99</v>
      </c>
      <c r="F41" t="s">
        <v>39</v>
      </c>
      <c r="G41" t="b">
        <v>1</v>
      </c>
      <c r="H41">
        <v>10698</v>
      </c>
      <c r="I41">
        <v>905</v>
      </c>
      <c r="J41" t="s">
        <v>23</v>
      </c>
      <c r="K41">
        <v>-10</v>
      </c>
      <c r="L41" t="s">
        <v>25</v>
      </c>
    </row>
    <row r="42" spans="1:12">
      <c r="A42" t="s">
        <v>1652</v>
      </c>
      <c r="B42" t="s">
        <v>1653</v>
      </c>
      <c r="C42" t="s">
        <v>1654</v>
      </c>
      <c r="D42" t="s">
        <v>1655</v>
      </c>
      <c r="E42" t="s">
        <v>386</v>
      </c>
      <c r="F42" t="s">
        <v>306</v>
      </c>
      <c r="G42" t="b">
        <v>0</v>
      </c>
      <c r="H42">
        <v>10306</v>
      </c>
      <c r="I42">
        <v>1088</v>
      </c>
      <c r="J42" t="s">
        <v>23</v>
      </c>
      <c r="K42">
        <v>10</v>
      </c>
      <c r="L42" t="s">
        <v>15</v>
      </c>
    </row>
    <row r="43" spans="1:12">
      <c r="A43" t="s">
        <v>200</v>
      </c>
      <c r="B43" t="s">
        <v>201</v>
      </c>
      <c r="C43" t="s">
        <v>202</v>
      </c>
      <c r="D43" t="s">
        <v>203</v>
      </c>
      <c r="E43" t="s">
        <v>203</v>
      </c>
      <c r="F43" t="s">
        <v>204</v>
      </c>
      <c r="G43" t="b">
        <v>0</v>
      </c>
      <c r="H43">
        <v>9948</v>
      </c>
      <c r="I43">
        <v>389</v>
      </c>
      <c r="J43" t="s">
        <v>23</v>
      </c>
      <c r="K43">
        <v>0</v>
      </c>
      <c r="L43" t="s">
        <v>16</v>
      </c>
    </row>
    <row r="44" spans="1:12">
      <c r="A44" t="s">
        <v>2095</v>
      </c>
      <c r="B44" t="s">
        <v>2096</v>
      </c>
      <c r="C44" t="s">
        <v>879</v>
      </c>
      <c r="D44" t="s">
        <v>880</v>
      </c>
      <c r="E44" t="s">
        <v>881</v>
      </c>
      <c r="F44" t="s">
        <v>830</v>
      </c>
      <c r="G44" t="b">
        <v>0</v>
      </c>
      <c r="H44">
        <v>9756</v>
      </c>
      <c r="I44">
        <v>399</v>
      </c>
      <c r="J44" t="s">
        <v>23</v>
      </c>
      <c r="K44">
        <v>0</v>
      </c>
      <c r="L44" t="s">
        <v>16</v>
      </c>
    </row>
    <row r="45" spans="1:12">
      <c r="A45" t="s">
        <v>1854</v>
      </c>
      <c r="B45" t="s">
        <v>1855</v>
      </c>
      <c r="C45" t="s">
        <v>879</v>
      </c>
      <c r="D45" t="s">
        <v>880</v>
      </c>
      <c r="E45" t="s">
        <v>881</v>
      </c>
      <c r="F45" t="s">
        <v>830</v>
      </c>
      <c r="G45" t="b">
        <v>0</v>
      </c>
      <c r="H45">
        <v>9754</v>
      </c>
      <c r="I45">
        <v>399</v>
      </c>
      <c r="J45" t="s">
        <v>23</v>
      </c>
      <c r="K45">
        <v>10</v>
      </c>
      <c r="L45" t="s">
        <v>15</v>
      </c>
    </row>
    <row r="46" spans="1:12">
      <c r="A46" t="s">
        <v>877</v>
      </c>
      <c r="B46" t="s">
        <v>878</v>
      </c>
      <c r="C46" t="s">
        <v>879</v>
      </c>
      <c r="D46" t="s">
        <v>880</v>
      </c>
      <c r="E46" t="s">
        <v>881</v>
      </c>
      <c r="F46" t="s">
        <v>830</v>
      </c>
      <c r="G46" t="b">
        <v>0</v>
      </c>
      <c r="H46">
        <v>9748</v>
      </c>
      <c r="I46">
        <v>399</v>
      </c>
      <c r="J46" t="s">
        <v>23</v>
      </c>
      <c r="K46">
        <v>0</v>
      </c>
      <c r="L46" t="s">
        <v>16</v>
      </c>
    </row>
    <row r="47" spans="1:12">
      <c r="A47" t="s">
        <v>2165</v>
      </c>
      <c r="B47" t="s">
        <v>2166</v>
      </c>
      <c r="C47" t="s">
        <v>967</v>
      </c>
      <c r="D47" t="s">
        <v>841</v>
      </c>
      <c r="E47" t="s">
        <v>177</v>
      </c>
      <c r="F47" t="s">
        <v>39</v>
      </c>
      <c r="G47" t="b">
        <v>0</v>
      </c>
      <c r="H47">
        <v>9528</v>
      </c>
      <c r="I47">
        <v>304</v>
      </c>
      <c r="J47" t="s">
        <v>23</v>
      </c>
      <c r="K47">
        <v>30</v>
      </c>
      <c r="L47" t="s">
        <v>15</v>
      </c>
    </row>
    <row r="48" spans="1:12">
      <c r="A48" t="s">
        <v>593</v>
      </c>
      <c r="B48" t="s">
        <v>594</v>
      </c>
      <c r="C48" t="s">
        <v>595</v>
      </c>
      <c r="D48" t="s">
        <v>596</v>
      </c>
      <c r="E48" t="s">
        <v>177</v>
      </c>
      <c r="F48" t="s">
        <v>39</v>
      </c>
      <c r="G48" t="b">
        <v>0</v>
      </c>
      <c r="H48">
        <v>9326</v>
      </c>
      <c r="I48">
        <v>1976</v>
      </c>
      <c r="J48" t="s">
        <v>23</v>
      </c>
      <c r="K48">
        <v>0</v>
      </c>
      <c r="L48" t="s">
        <v>16</v>
      </c>
    </row>
    <row r="49" spans="1:12">
      <c r="A49" t="s">
        <v>562</v>
      </c>
      <c r="B49" t="s">
        <v>563</v>
      </c>
      <c r="C49" t="s">
        <v>564</v>
      </c>
      <c r="D49" t="s">
        <v>565</v>
      </c>
      <c r="E49" t="s">
        <v>522</v>
      </c>
      <c r="F49" t="s">
        <v>306</v>
      </c>
      <c r="G49" t="b">
        <v>0</v>
      </c>
      <c r="H49">
        <v>8612</v>
      </c>
      <c r="I49">
        <v>6558</v>
      </c>
      <c r="J49" t="s">
        <v>23</v>
      </c>
      <c r="K49">
        <v>-20</v>
      </c>
      <c r="L49" t="s">
        <v>25</v>
      </c>
    </row>
    <row r="50" spans="1:12">
      <c r="A50" t="s">
        <v>2518</v>
      </c>
      <c r="B50" t="s">
        <v>2519</v>
      </c>
      <c r="C50" t="s">
        <v>2218</v>
      </c>
      <c r="D50" t="s">
        <v>133</v>
      </c>
      <c r="E50" t="s">
        <v>134</v>
      </c>
      <c r="F50" t="s">
        <v>75</v>
      </c>
      <c r="G50" t="b">
        <v>0</v>
      </c>
      <c r="H50">
        <v>8594</v>
      </c>
      <c r="I50">
        <v>5249</v>
      </c>
      <c r="J50" t="s">
        <v>23</v>
      </c>
      <c r="K50">
        <v>20</v>
      </c>
      <c r="L50" t="s">
        <v>15</v>
      </c>
    </row>
    <row r="51" spans="1:12">
      <c r="A51" t="s">
        <v>2063</v>
      </c>
      <c r="B51" t="s">
        <v>2064</v>
      </c>
      <c r="C51" t="s">
        <v>2065</v>
      </c>
      <c r="D51" t="s">
        <v>584</v>
      </c>
      <c r="E51" t="s">
        <v>585</v>
      </c>
      <c r="F51" t="s">
        <v>39</v>
      </c>
      <c r="G51" t="b">
        <v>0</v>
      </c>
      <c r="H51">
        <v>8588</v>
      </c>
      <c r="I51">
        <v>1223</v>
      </c>
      <c r="J51" t="s">
        <v>23</v>
      </c>
      <c r="K51">
        <v>-20</v>
      </c>
      <c r="L51" t="s">
        <v>25</v>
      </c>
    </row>
    <row r="52" spans="1:12">
      <c r="A52" t="s">
        <v>1097</v>
      </c>
      <c r="B52" t="s">
        <v>1098</v>
      </c>
      <c r="C52" t="s">
        <v>903</v>
      </c>
      <c r="D52" t="s">
        <v>1047</v>
      </c>
      <c r="E52" t="s">
        <v>535</v>
      </c>
      <c r="F52" t="s">
        <v>39</v>
      </c>
      <c r="G52" t="b">
        <v>0</v>
      </c>
      <c r="H52">
        <v>7728</v>
      </c>
      <c r="I52">
        <v>328</v>
      </c>
      <c r="J52" t="s">
        <v>23</v>
      </c>
      <c r="K52">
        <v>0</v>
      </c>
      <c r="L52" t="s">
        <v>16</v>
      </c>
    </row>
    <row r="53" spans="1:12">
      <c r="A53" t="s">
        <v>1656</v>
      </c>
      <c r="B53" t="s">
        <v>1657</v>
      </c>
      <c r="C53" t="s">
        <v>738</v>
      </c>
      <c r="D53" t="s">
        <v>841</v>
      </c>
      <c r="E53" t="s">
        <v>177</v>
      </c>
      <c r="F53" t="s">
        <v>39</v>
      </c>
      <c r="G53" t="b">
        <v>0</v>
      </c>
      <c r="H53">
        <v>7601</v>
      </c>
      <c r="I53">
        <v>397</v>
      </c>
      <c r="J53" t="s">
        <v>23</v>
      </c>
      <c r="K53">
        <v>0</v>
      </c>
      <c r="L53" t="s">
        <v>16</v>
      </c>
    </row>
    <row r="54" spans="1:12">
      <c r="A54" t="s">
        <v>1324</v>
      </c>
      <c r="B54" t="s">
        <v>1325</v>
      </c>
      <c r="C54" t="s">
        <v>1326</v>
      </c>
      <c r="D54" t="s">
        <v>575</v>
      </c>
      <c r="E54" t="s">
        <v>535</v>
      </c>
      <c r="F54" t="s">
        <v>39</v>
      </c>
      <c r="G54" t="b">
        <v>0</v>
      </c>
      <c r="H54">
        <v>7127</v>
      </c>
      <c r="I54">
        <v>610</v>
      </c>
      <c r="J54" t="s">
        <v>23</v>
      </c>
      <c r="K54">
        <v>0</v>
      </c>
      <c r="L54" t="s">
        <v>16</v>
      </c>
    </row>
    <row r="55" spans="1:12">
      <c r="A55" t="s">
        <v>311</v>
      </c>
      <c r="B55" t="s">
        <v>312</v>
      </c>
      <c r="C55" t="s">
        <v>313</v>
      </c>
      <c r="D55" t="s">
        <v>282</v>
      </c>
      <c r="E55" t="s">
        <v>282</v>
      </c>
      <c r="F55" t="s">
        <v>39</v>
      </c>
      <c r="G55" t="b">
        <v>0</v>
      </c>
      <c r="H55">
        <v>7064</v>
      </c>
      <c r="I55">
        <v>262</v>
      </c>
      <c r="J55" t="s">
        <v>23</v>
      </c>
      <c r="K55">
        <v>0</v>
      </c>
      <c r="L55" t="s">
        <v>16</v>
      </c>
    </row>
    <row r="56" spans="1:12">
      <c r="A56" t="s">
        <v>775</v>
      </c>
      <c r="B56" t="s">
        <v>776</v>
      </c>
      <c r="C56" t="s">
        <v>313</v>
      </c>
      <c r="D56" t="s">
        <v>282</v>
      </c>
      <c r="E56" t="s">
        <v>282</v>
      </c>
      <c r="F56" t="s">
        <v>39</v>
      </c>
      <c r="G56" t="b">
        <v>0</v>
      </c>
      <c r="H56">
        <v>7063</v>
      </c>
      <c r="I56">
        <v>262</v>
      </c>
      <c r="J56" t="s">
        <v>23</v>
      </c>
      <c r="K56">
        <v>0</v>
      </c>
      <c r="L56" t="s">
        <v>16</v>
      </c>
    </row>
    <row r="57" spans="1:12">
      <c r="A57" t="s">
        <v>1379</v>
      </c>
      <c r="B57" t="s">
        <v>1380</v>
      </c>
      <c r="C57" t="s">
        <v>313</v>
      </c>
      <c r="D57" t="s">
        <v>282</v>
      </c>
      <c r="E57" t="s">
        <v>282</v>
      </c>
      <c r="F57" t="s">
        <v>39</v>
      </c>
      <c r="G57" t="b">
        <v>0</v>
      </c>
      <c r="H57">
        <v>7063</v>
      </c>
      <c r="I57">
        <v>262</v>
      </c>
      <c r="J57" t="s">
        <v>23</v>
      </c>
      <c r="K57">
        <v>0</v>
      </c>
      <c r="L57" t="s">
        <v>16</v>
      </c>
    </row>
    <row r="58" spans="1:12">
      <c r="A58" t="s">
        <v>1690</v>
      </c>
      <c r="B58" t="s">
        <v>1691</v>
      </c>
      <c r="C58" t="s">
        <v>313</v>
      </c>
      <c r="D58" t="s">
        <v>282</v>
      </c>
      <c r="E58" t="s">
        <v>282</v>
      </c>
      <c r="F58" t="s">
        <v>39</v>
      </c>
      <c r="G58" t="b">
        <v>0</v>
      </c>
      <c r="H58">
        <v>7063</v>
      </c>
      <c r="I58">
        <v>262</v>
      </c>
      <c r="J58" t="s">
        <v>23</v>
      </c>
      <c r="K58">
        <v>0</v>
      </c>
      <c r="L58" t="s">
        <v>16</v>
      </c>
    </row>
    <row r="59" spans="1:12">
      <c r="A59" t="s">
        <v>2170</v>
      </c>
      <c r="B59" t="s">
        <v>2171</v>
      </c>
      <c r="C59" t="s">
        <v>313</v>
      </c>
      <c r="D59" t="s">
        <v>282</v>
      </c>
      <c r="E59" t="s">
        <v>282</v>
      </c>
      <c r="F59" t="s">
        <v>39</v>
      </c>
      <c r="G59" t="b">
        <v>0</v>
      </c>
      <c r="H59">
        <v>7063</v>
      </c>
      <c r="I59">
        <v>262</v>
      </c>
      <c r="J59" t="s">
        <v>23</v>
      </c>
      <c r="K59">
        <v>0</v>
      </c>
      <c r="L59" t="s">
        <v>16</v>
      </c>
    </row>
    <row r="60" spans="1:12">
      <c r="A60" t="s">
        <v>1259</v>
      </c>
      <c r="B60" t="s">
        <v>1260</v>
      </c>
      <c r="C60" t="s">
        <v>697</v>
      </c>
      <c r="D60" t="s">
        <v>841</v>
      </c>
      <c r="E60" t="s">
        <v>177</v>
      </c>
      <c r="F60" t="s">
        <v>39</v>
      </c>
      <c r="G60" t="b">
        <v>0</v>
      </c>
      <c r="H60">
        <v>7051</v>
      </c>
      <c r="I60">
        <v>4719</v>
      </c>
      <c r="J60" t="s">
        <v>23</v>
      </c>
      <c r="K60">
        <v>40</v>
      </c>
      <c r="L60" t="s">
        <v>15</v>
      </c>
    </row>
    <row r="61" spans="1:12">
      <c r="A61" t="s">
        <v>2267</v>
      </c>
      <c r="B61" t="s">
        <v>2268</v>
      </c>
      <c r="C61" t="s">
        <v>2269</v>
      </c>
      <c r="D61" t="s">
        <v>2270</v>
      </c>
      <c r="E61" t="s">
        <v>1474</v>
      </c>
      <c r="F61" t="s">
        <v>39</v>
      </c>
      <c r="G61" t="b">
        <v>0</v>
      </c>
      <c r="H61">
        <v>6979</v>
      </c>
      <c r="I61">
        <v>6186</v>
      </c>
      <c r="J61" t="s">
        <v>23</v>
      </c>
      <c r="K61">
        <v>0</v>
      </c>
      <c r="L61" t="s">
        <v>16</v>
      </c>
    </row>
    <row r="62" spans="1:12">
      <c r="A62" t="s">
        <v>2280</v>
      </c>
      <c r="B62" t="s">
        <v>2281</v>
      </c>
      <c r="C62" t="s">
        <v>2269</v>
      </c>
      <c r="D62" t="s">
        <v>2270</v>
      </c>
      <c r="E62" t="s">
        <v>1474</v>
      </c>
      <c r="F62" t="s">
        <v>39</v>
      </c>
      <c r="G62" t="b">
        <v>0</v>
      </c>
      <c r="H62">
        <v>6979</v>
      </c>
      <c r="I62">
        <v>6188</v>
      </c>
      <c r="J62" t="s">
        <v>23</v>
      </c>
      <c r="K62">
        <v>0</v>
      </c>
      <c r="L62" t="s">
        <v>16</v>
      </c>
    </row>
    <row r="63" spans="1:12">
      <c r="A63" t="s">
        <v>914</v>
      </c>
      <c r="B63" t="s">
        <v>915</v>
      </c>
      <c r="C63" t="s">
        <v>916</v>
      </c>
      <c r="D63" t="s">
        <v>542</v>
      </c>
      <c r="E63" t="s">
        <v>542</v>
      </c>
      <c r="F63" t="s">
        <v>164</v>
      </c>
      <c r="G63" t="b">
        <v>0</v>
      </c>
      <c r="H63">
        <v>6908</v>
      </c>
      <c r="I63">
        <v>549</v>
      </c>
      <c r="J63" t="s">
        <v>23</v>
      </c>
      <c r="K63">
        <v>0</v>
      </c>
      <c r="L63" t="s">
        <v>16</v>
      </c>
    </row>
    <row r="64" spans="1:12">
      <c r="A64" t="s">
        <v>387</v>
      </c>
      <c r="B64" t="s">
        <v>388</v>
      </c>
      <c r="C64" t="s">
        <v>389</v>
      </c>
      <c r="D64" t="s">
        <v>390</v>
      </c>
      <c r="E64" t="s">
        <v>391</v>
      </c>
      <c r="F64" t="s">
        <v>392</v>
      </c>
      <c r="G64" t="b">
        <v>0</v>
      </c>
      <c r="H64">
        <v>6881</v>
      </c>
      <c r="I64">
        <v>101</v>
      </c>
      <c r="J64" t="s">
        <v>23</v>
      </c>
      <c r="K64">
        <v>10</v>
      </c>
      <c r="L64" t="s">
        <v>15</v>
      </c>
    </row>
    <row r="65" spans="1:12">
      <c r="A65" t="s">
        <v>2001</v>
      </c>
      <c r="B65" t="s">
        <v>2002</v>
      </c>
      <c r="C65" t="s">
        <v>991</v>
      </c>
      <c r="D65" t="s">
        <v>2003</v>
      </c>
      <c r="E65" t="s">
        <v>271</v>
      </c>
      <c r="F65" t="s">
        <v>39</v>
      </c>
      <c r="G65" t="b">
        <v>0</v>
      </c>
      <c r="H65">
        <v>6752</v>
      </c>
      <c r="I65">
        <v>2991</v>
      </c>
      <c r="J65" t="s">
        <v>23</v>
      </c>
      <c r="K65">
        <v>-10</v>
      </c>
      <c r="L65" t="s">
        <v>25</v>
      </c>
    </row>
    <row r="66" spans="1:12">
      <c r="A66" t="s">
        <v>1770</v>
      </c>
      <c r="B66" t="s">
        <v>1771</v>
      </c>
      <c r="C66" t="s">
        <v>1772</v>
      </c>
      <c r="D66" t="s">
        <v>13</v>
      </c>
      <c r="E66" t="s">
        <v>13</v>
      </c>
      <c r="F66" t="s">
        <v>69</v>
      </c>
      <c r="G66" t="b">
        <v>0</v>
      </c>
      <c r="H66">
        <v>6545</v>
      </c>
      <c r="I66">
        <v>482</v>
      </c>
      <c r="J66" t="s">
        <v>23</v>
      </c>
      <c r="K66">
        <v>-10</v>
      </c>
      <c r="L66" t="s">
        <v>25</v>
      </c>
    </row>
    <row r="67" spans="1:12">
      <c r="A67" t="s">
        <v>2106</v>
      </c>
      <c r="B67" t="s">
        <v>2107</v>
      </c>
      <c r="C67" t="s">
        <v>233</v>
      </c>
      <c r="D67" t="s">
        <v>234</v>
      </c>
      <c r="E67" t="s">
        <v>234</v>
      </c>
      <c r="F67" t="s">
        <v>32</v>
      </c>
      <c r="G67" t="b">
        <v>0</v>
      </c>
      <c r="H67">
        <v>6124</v>
      </c>
      <c r="I67">
        <v>384</v>
      </c>
      <c r="J67" t="s">
        <v>23</v>
      </c>
      <c r="K67">
        <v>-20</v>
      </c>
      <c r="L67" t="s">
        <v>25</v>
      </c>
    </row>
    <row r="68" spans="1:12">
      <c r="A68" t="s">
        <v>231</v>
      </c>
      <c r="B68" t="s">
        <v>232</v>
      </c>
      <c r="C68" t="s">
        <v>233</v>
      </c>
      <c r="D68" t="s">
        <v>234</v>
      </c>
      <c r="E68" t="s">
        <v>234</v>
      </c>
      <c r="F68" t="s">
        <v>32</v>
      </c>
      <c r="G68" t="b">
        <v>0</v>
      </c>
      <c r="H68">
        <v>6122</v>
      </c>
      <c r="I68">
        <v>384</v>
      </c>
      <c r="J68" t="s">
        <v>23</v>
      </c>
      <c r="K68">
        <v>-10</v>
      </c>
      <c r="L68" t="s">
        <v>25</v>
      </c>
    </row>
    <row r="69" spans="1:12">
      <c r="A69" t="s">
        <v>1314</v>
      </c>
      <c r="B69" t="s">
        <v>1315</v>
      </c>
      <c r="C69" t="s">
        <v>1309</v>
      </c>
      <c r="D69" t="s">
        <v>1316</v>
      </c>
      <c r="E69" t="s">
        <v>271</v>
      </c>
      <c r="F69" t="s">
        <v>39</v>
      </c>
      <c r="G69" t="b">
        <v>0</v>
      </c>
      <c r="H69">
        <v>5950</v>
      </c>
      <c r="I69">
        <v>5955</v>
      </c>
      <c r="J69" t="s">
        <v>23</v>
      </c>
      <c r="K69">
        <v>10</v>
      </c>
      <c r="L69" t="s">
        <v>15</v>
      </c>
    </row>
    <row r="70" spans="1:12">
      <c r="A70" t="s">
        <v>1743</v>
      </c>
      <c r="B70" t="s">
        <v>1744</v>
      </c>
      <c r="C70" t="s">
        <v>1240</v>
      </c>
      <c r="D70" t="s">
        <v>1745</v>
      </c>
      <c r="E70" t="s">
        <v>1452</v>
      </c>
      <c r="F70" t="s">
        <v>39</v>
      </c>
      <c r="G70" t="b">
        <v>0</v>
      </c>
      <c r="H70">
        <v>5173</v>
      </c>
      <c r="I70">
        <v>5108</v>
      </c>
      <c r="J70" t="s">
        <v>23</v>
      </c>
      <c r="K70">
        <v>0</v>
      </c>
      <c r="L70" t="s">
        <v>16</v>
      </c>
    </row>
    <row r="71" spans="1:12">
      <c r="A71" t="s">
        <v>179</v>
      </c>
      <c r="B71" t="s">
        <v>180</v>
      </c>
      <c r="C71" t="s">
        <v>181</v>
      </c>
      <c r="D71" t="s">
        <v>182</v>
      </c>
      <c r="E71" t="s">
        <v>182</v>
      </c>
      <c r="F71" t="s">
        <v>183</v>
      </c>
      <c r="G71" t="b">
        <v>0</v>
      </c>
      <c r="H71">
        <v>5053</v>
      </c>
      <c r="I71">
        <v>958</v>
      </c>
      <c r="J71" t="s">
        <v>40</v>
      </c>
      <c r="K71">
        <v>0</v>
      </c>
      <c r="L71" t="s">
        <v>16</v>
      </c>
    </row>
    <row r="72" spans="1:12">
      <c r="A72" t="s">
        <v>997</v>
      </c>
      <c r="B72" t="s">
        <v>998</v>
      </c>
      <c r="C72" t="s">
        <v>999</v>
      </c>
      <c r="D72" t="s">
        <v>1000</v>
      </c>
      <c r="E72" t="s">
        <v>99</v>
      </c>
      <c r="F72" t="s">
        <v>39</v>
      </c>
      <c r="G72" t="b">
        <v>0</v>
      </c>
      <c r="H72">
        <v>5041</v>
      </c>
      <c r="I72">
        <v>1690</v>
      </c>
      <c r="J72" t="s">
        <v>23</v>
      </c>
      <c r="K72">
        <v>-20</v>
      </c>
      <c r="L72" t="s">
        <v>25</v>
      </c>
    </row>
    <row r="73" spans="1:12">
      <c r="A73" t="s">
        <v>784</v>
      </c>
      <c r="B73" t="s">
        <v>785</v>
      </c>
      <c r="C73" t="s">
        <v>786</v>
      </c>
      <c r="D73" t="s">
        <v>13</v>
      </c>
      <c r="E73" t="s">
        <v>13</v>
      </c>
      <c r="F73" t="s">
        <v>306</v>
      </c>
      <c r="G73" t="b">
        <v>0</v>
      </c>
      <c r="H73">
        <v>5011</v>
      </c>
      <c r="I73">
        <v>4738</v>
      </c>
      <c r="J73" t="s">
        <v>23</v>
      </c>
      <c r="K73">
        <v>0</v>
      </c>
      <c r="L73" t="s">
        <v>16</v>
      </c>
    </row>
    <row r="74" spans="1:12">
      <c r="A74" t="s">
        <v>2445</v>
      </c>
      <c r="B74" t="s">
        <v>2446</v>
      </c>
      <c r="C74" t="s">
        <v>1046</v>
      </c>
      <c r="D74" t="s">
        <v>575</v>
      </c>
      <c r="E74" t="s">
        <v>535</v>
      </c>
      <c r="F74" t="s">
        <v>39</v>
      </c>
      <c r="G74" t="b">
        <v>0</v>
      </c>
      <c r="H74">
        <v>4935</v>
      </c>
      <c r="I74">
        <v>497</v>
      </c>
      <c r="J74" t="s">
        <v>23</v>
      </c>
      <c r="K74">
        <v>10</v>
      </c>
      <c r="L74" t="s">
        <v>15</v>
      </c>
    </row>
    <row r="75" spans="1:12">
      <c r="A75" t="s">
        <v>1160</v>
      </c>
      <c r="B75" t="s">
        <v>1161</v>
      </c>
      <c r="C75" t="s">
        <v>1162</v>
      </c>
      <c r="D75" t="s">
        <v>751</v>
      </c>
      <c r="E75" t="s">
        <v>95</v>
      </c>
      <c r="F75" t="s">
        <v>39</v>
      </c>
      <c r="G75" t="b">
        <v>0</v>
      </c>
      <c r="H75">
        <v>4817</v>
      </c>
      <c r="I75">
        <v>936</v>
      </c>
      <c r="J75" t="s">
        <v>23</v>
      </c>
      <c r="K75">
        <v>0</v>
      </c>
      <c r="L75" t="s">
        <v>16</v>
      </c>
    </row>
    <row r="76" spans="1:12">
      <c r="A76" t="s">
        <v>1915</v>
      </c>
      <c r="B76" t="s">
        <v>1916</v>
      </c>
      <c r="C76" t="s">
        <v>285</v>
      </c>
      <c r="D76" t="s">
        <v>1226</v>
      </c>
      <c r="E76" t="s">
        <v>1227</v>
      </c>
      <c r="F76" t="s">
        <v>39</v>
      </c>
      <c r="G76" t="b">
        <v>0</v>
      </c>
      <c r="H76">
        <v>4809</v>
      </c>
      <c r="I76">
        <v>693</v>
      </c>
      <c r="J76" t="s">
        <v>23</v>
      </c>
      <c r="K76">
        <v>0</v>
      </c>
      <c r="L76" t="s">
        <v>16</v>
      </c>
    </row>
    <row r="77" spans="1:12">
      <c r="A77" t="s">
        <v>1681</v>
      </c>
      <c r="B77" t="s">
        <v>1682</v>
      </c>
      <c r="C77" t="s">
        <v>623</v>
      </c>
      <c r="D77" t="s">
        <v>1683</v>
      </c>
      <c r="E77" t="s">
        <v>1684</v>
      </c>
      <c r="F77" t="s">
        <v>22</v>
      </c>
      <c r="G77" t="b">
        <v>0</v>
      </c>
      <c r="H77">
        <v>4753</v>
      </c>
      <c r="I77">
        <v>1512</v>
      </c>
      <c r="J77" t="s">
        <v>23</v>
      </c>
      <c r="K77">
        <v>20</v>
      </c>
      <c r="L77" t="s">
        <v>15</v>
      </c>
    </row>
    <row r="78" spans="1:12">
      <c r="A78" t="s">
        <v>2507</v>
      </c>
      <c r="B78" t="s">
        <v>2508</v>
      </c>
      <c r="C78" t="s">
        <v>926</v>
      </c>
      <c r="D78" t="s">
        <v>20</v>
      </c>
      <c r="E78" t="s">
        <v>21</v>
      </c>
      <c r="F78" t="s">
        <v>22</v>
      </c>
      <c r="G78" t="b">
        <v>0</v>
      </c>
      <c r="H78">
        <v>4696</v>
      </c>
      <c r="I78">
        <v>2751</v>
      </c>
      <c r="J78" t="s">
        <v>23</v>
      </c>
      <c r="K78">
        <v>-10</v>
      </c>
      <c r="L78" t="s">
        <v>25</v>
      </c>
    </row>
    <row r="79" spans="1:12">
      <c r="A79" t="s">
        <v>1268</v>
      </c>
      <c r="B79" t="s">
        <v>1269</v>
      </c>
      <c r="C79" t="s">
        <v>1270</v>
      </c>
      <c r="D79" t="s">
        <v>20</v>
      </c>
      <c r="E79" t="s">
        <v>21</v>
      </c>
      <c r="F79" t="s">
        <v>22</v>
      </c>
      <c r="G79" t="b">
        <v>0</v>
      </c>
      <c r="H79">
        <v>4640</v>
      </c>
      <c r="I79">
        <v>3750</v>
      </c>
      <c r="J79" t="s">
        <v>23</v>
      </c>
      <c r="K79">
        <v>-20</v>
      </c>
      <c r="L79" t="s">
        <v>25</v>
      </c>
    </row>
    <row r="80" spans="1:12">
      <c r="A80" t="s">
        <v>486</v>
      </c>
      <c r="B80" t="s">
        <v>487</v>
      </c>
      <c r="C80" t="s">
        <v>347</v>
      </c>
      <c r="D80" t="s">
        <v>20</v>
      </c>
      <c r="E80" t="s">
        <v>21</v>
      </c>
      <c r="F80" t="s">
        <v>22</v>
      </c>
      <c r="G80" t="b">
        <v>0</v>
      </c>
      <c r="H80">
        <v>4493</v>
      </c>
      <c r="I80">
        <v>4254</v>
      </c>
      <c r="J80" t="s">
        <v>23</v>
      </c>
      <c r="K80">
        <v>0</v>
      </c>
      <c r="L80" t="s">
        <v>16</v>
      </c>
    </row>
    <row r="81" spans="1:12">
      <c r="A81" t="s">
        <v>616</v>
      </c>
      <c r="B81" t="s">
        <v>617</v>
      </c>
      <c r="C81" t="s">
        <v>618</v>
      </c>
      <c r="D81" t="s">
        <v>619</v>
      </c>
      <c r="E81" t="s">
        <v>271</v>
      </c>
      <c r="F81" t="s">
        <v>39</v>
      </c>
      <c r="G81" t="b">
        <v>0</v>
      </c>
      <c r="H81">
        <v>4352</v>
      </c>
      <c r="I81">
        <v>349</v>
      </c>
      <c r="J81" t="s">
        <v>23</v>
      </c>
      <c r="K81">
        <v>-30</v>
      </c>
      <c r="L81" t="s">
        <v>25</v>
      </c>
    </row>
    <row r="82" spans="1:12">
      <c r="A82" t="s">
        <v>2414</v>
      </c>
      <c r="B82" t="s">
        <v>2415</v>
      </c>
      <c r="C82" t="s">
        <v>51</v>
      </c>
      <c r="D82" t="s">
        <v>2416</v>
      </c>
      <c r="E82" t="s">
        <v>2416</v>
      </c>
      <c r="F82" t="s">
        <v>830</v>
      </c>
      <c r="G82" t="b">
        <v>0</v>
      </c>
      <c r="H82">
        <v>4286</v>
      </c>
      <c r="I82">
        <v>3819</v>
      </c>
      <c r="J82" t="s">
        <v>256</v>
      </c>
      <c r="K82">
        <v>30</v>
      </c>
      <c r="L82" t="s">
        <v>15</v>
      </c>
    </row>
    <row r="83" spans="1:12">
      <c r="A83" t="s">
        <v>422</v>
      </c>
      <c r="B83" t="s">
        <v>423</v>
      </c>
      <c r="C83" t="s">
        <v>424</v>
      </c>
      <c r="D83" t="s">
        <v>425</v>
      </c>
      <c r="E83" t="s">
        <v>426</v>
      </c>
      <c r="F83" t="s">
        <v>80</v>
      </c>
      <c r="G83" t="b">
        <v>0</v>
      </c>
      <c r="H83">
        <v>4140</v>
      </c>
      <c r="I83">
        <v>2233</v>
      </c>
      <c r="J83" t="s">
        <v>52</v>
      </c>
      <c r="K83">
        <v>30</v>
      </c>
      <c r="L83" t="s">
        <v>15</v>
      </c>
    </row>
    <row r="84" spans="1:12">
      <c r="A84" t="s">
        <v>2178</v>
      </c>
      <c r="B84" t="s">
        <v>2179</v>
      </c>
      <c r="C84" t="s">
        <v>2180</v>
      </c>
      <c r="D84" t="s">
        <v>13</v>
      </c>
      <c r="E84" t="s">
        <v>1410</v>
      </c>
      <c r="F84" t="s">
        <v>39</v>
      </c>
      <c r="G84" t="b">
        <v>0</v>
      </c>
      <c r="H84">
        <v>4091</v>
      </c>
      <c r="I84">
        <v>2393</v>
      </c>
      <c r="J84" t="s">
        <v>23</v>
      </c>
      <c r="K84">
        <v>10</v>
      </c>
      <c r="L84" t="s">
        <v>15</v>
      </c>
    </row>
    <row r="85" spans="1:12">
      <c r="A85" t="s">
        <v>1234</v>
      </c>
      <c r="B85" t="s">
        <v>1235</v>
      </c>
      <c r="C85" t="s">
        <v>1236</v>
      </c>
      <c r="D85" t="s">
        <v>385</v>
      </c>
      <c r="E85" t="s">
        <v>386</v>
      </c>
      <c r="F85" t="s">
        <v>306</v>
      </c>
      <c r="G85" t="b">
        <v>0</v>
      </c>
      <c r="H85">
        <v>4050</v>
      </c>
      <c r="I85">
        <v>1677</v>
      </c>
      <c r="J85" t="s">
        <v>23</v>
      </c>
      <c r="K85">
        <v>0</v>
      </c>
      <c r="L85" t="s">
        <v>16</v>
      </c>
    </row>
    <row r="86" spans="1:12">
      <c r="A86" t="s">
        <v>1569</v>
      </c>
      <c r="B86" t="s">
        <v>1570</v>
      </c>
      <c r="C86" t="s">
        <v>1571</v>
      </c>
      <c r="D86" t="s">
        <v>13</v>
      </c>
      <c r="E86" t="s">
        <v>463</v>
      </c>
      <c r="F86" t="s">
        <v>39</v>
      </c>
      <c r="G86" t="b">
        <v>0</v>
      </c>
      <c r="H86">
        <v>4001</v>
      </c>
      <c r="I86">
        <v>755</v>
      </c>
      <c r="J86" t="s">
        <v>23</v>
      </c>
      <c r="K86">
        <v>0</v>
      </c>
      <c r="L86" t="s">
        <v>16</v>
      </c>
    </row>
    <row r="87" spans="1:12">
      <c r="A87" t="s">
        <v>1726</v>
      </c>
      <c r="B87" t="s">
        <v>1727</v>
      </c>
      <c r="C87" t="s">
        <v>1101</v>
      </c>
      <c r="D87" t="s">
        <v>584</v>
      </c>
      <c r="E87" t="s">
        <v>585</v>
      </c>
      <c r="F87" t="s">
        <v>39</v>
      </c>
      <c r="G87" t="b">
        <v>0</v>
      </c>
      <c r="H87">
        <v>3975</v>
      </c>
      <c r="I87">
        <v>877</v>
      </c>
      <c r="J87" t="s">
        <v>23</v>
      </c>
      <c r="K87">
        <v>0</v>
      </c>
      <c r="L87" t="s">
        <v>16</v>
      </c>
    </row>
    <row r="88" spans="1:12">
      <c r="A88" t="s">
        <v>334</v>
      </c>
      <c r="B88" t="s">
        <v>335</v>
      </c>
      <c r="C88" t="s">
        <v>336</v>
      </c>
      <c r="D88" t="s">
        <v>13</v>
      </c>
      <c r="E88" t="s">
        <v>141</v>
      </c>
      <c r="F88" t="s">
        <v>142</v>
      </c>
      <c r="G88" t="b">
        <v>0</v>
      </c>
      <c r="H88">
        <v>3968</v>
      </c>
      <c r="I88">
        <v>3419</v>
      </c>
      <c r="J88" t="s">
        <v>23</v>
      </c>
      <c r="K88">
        <v>-30</v>
      </c>
      <c r="L88" t="s">
        <v>25</v>
      </c>
    </row>
    <row r="89" spans="1:12">
      <c r="A89" t="s">
        <v>683</v>
      </c>
      <c r="B89" t="s">
        <v>684</v>
      </c>
      <c r="C89" t="s">
        <v>685</v>
      </c>
      <c r="D89" t="s">
        <v>13</v>
      </c>
      <c r="E89" t="s">
        <v>13</v>
      </c>
      <c r="F89" t="s">
        <v>215</v>
      </c>
      <c r="G89" t="b">
        <v>0</v>
      </c>
      <c r="H89">
        <v>3944</v>
      </c>
      <c r="I89">
        <v>848</v>
      </c>
      <c r="J89" t="s">
        <v>23</v>
      </c>
      <c r="K89">
        <v>-10</v>
      </c>
      <c r="L89" t="s">
        <v>25</v>
      </c>
    </row>
    <row r="90" spans="1:12">
      <c r="A90" t="s">
        <v>362</v>
      </c>
      <c r="B90" t="s">
        <v>363</v>
      </c>
      <c r="C90" t="s">
        <v>364</v>
      </c>
      <c r="D90" t="s">
        <v>365</v>
      </c>
      <c r="E90" t="s">
        <v>365</v>
      </c>
      <c r="F90" t="s">
        <v>164</v>
      </c>
      <c r="G90" t="b">
        <v>0</v>
      </c>
      <c r="H90">
        <v>3889</v>
      </c>
      <c r="I90">
        <v>734</v>
      </c>
      <c r="J90" t="s">
        <v>23</v>
      </c>
      <c r="K90">
        <v>-10</v>
      </c>
      <c r="L90" t="s">
        <v>25</v>
      </c>
    </row>
    <row r="91" spans="1:12">
      <c r="A91" t="s">
        <v>899</v>
      </c>
      <c r="B91" t="s">
        <v>900</v>
      </c>
      <c r="C91" t="s">
        <v>458</v>
      </c>
      <c r="D91" t="s">
        <v>901</v>
      </c>
      <c r="E91" t="s">
        <v>902</v>
      </c>
      <c r="F91" t="s">
        <v>39</v>
      </c>
      <c r="G91" t="b">
        <v>0</v>
      </c>
      <c r="H91">
        <v>3880</v>
      </c>
      <c r="I91">
        <v>671</v>
      </c>
      <c r="J91" t="s">
        <v>23</v>
      </c>
      <c r="K91">
        <v>0</v>
      </c>
      <c r="L91" t="s">
        <v>16</v>
      </c>
    </row>
    <row r="92" spans="1:12">
      <c r="A92" t="s">
        <v>2548</v>
      </c>
      <c r="B92" t="s">
        <v>2549</v>
      </c>
      <c r="C92" t="s">
        <v>113</v>
      </c>
      <c r="D92" t="s">
        <v>584</v>
      </c>
      <c r="E92" t="s">
        <v>585</v>
      </c>
      <c r="F92" t="s">
        <v>39</v>
      </c>
      <c r="G92" t="b">
        <v>0</v>
      </c>
      <c r="H92">
        <v>3715</v>
      </c>
      <c r="I92">
        <v>3679</v>
      </c>
      <c r="J92" t="s">
        <v>23</v>
      </c>
      <c r="K92">
        <v>-10</v>
      </c>
      <c r="L92" t="s">
        <v>25</v>
      </c>
    </row>
    <row r="93" spans="1:12">
      <c r="A93" t="s">
        <v>2543</v>
      </c>
      <c r="B93" t="s">
        <v>2544</v>
      </c>
      <c r="C93" t="s">
        <v>1117</v>
      </c>
      <c r="D93" t="s">
        <v>13</v>
      </c>
      <c r="E93" t="s">
        <v>38</v>
      </c>
      <c r="F93" t="s">
        <v>39</v>
      </c>
      <c r="G93" t="b">
        <v>0</v>
      </c>
      <c r="H93">
        <v>3515</v>
      </c>
      <c r="I93">
        <v>4998</v>
      </c>
      <c r="J93" t="s">
        <v>23</v>
      </c>
      <c r="K93">
        <v>0</v>
      </c>
      <c r="L93" t="s">
        <v>16</v>
      </c>
    </row>
    <row r="94" spans="1:12">
      <c r="A94" t="s">
        <v>2582</v>
      </c>
      <c r="B94" t="s">
        <v>2583</v>
      </c>
      <c r="C94" t="s">
        <v>153</v>
      </c>
      <c r="D94" t="s">
        <v>13</v>
      </c>
      <c r="E94" t="s">
        <v>13</v>
      </c>
      <c r="F94" t="s">
        <v>22</v>
      </c>
      <c r="G94" t="b">
        <v>0</v>
      </c>
      <c r="H94">
        <v>3338</v>
      </c>
      <c r="I94">
        <v>463</v>
      </c>
      <c r="J94" t="s">
        <v>23</v>
      </c>
      <c r="K94">
        <v>0</v>
      </c>
      <c r="L94" t="s">
        <v>16</v>
      </c>
    </row>
    <row r="95" spans="1:12">
      <c r="A95" t="s">
        <v>1940</v>
      </c>
      <c r="B95" t="s">
        <v>1941</v>
      </c>
      <c r="C95" t="s">
        <v>104</v>
      </c>
      <c r="D95" t="s">
        <v>1942</v>
      </c>
      <c r="E95" t="s">
        <v>1943</v>
      </c>
      <c r="F95" t="s">
        <v>381</v>
      </c>
      <c r="G95" t="b">
        <v>0</v>
      </c>
      <c r="H95">
        <v>3259</v>
      </c>
      <c r="I95">
        <v>2</v>
      </c>
      <c r="J95" t="s">
        <v>310</v>
      </c>
      <c r="K95">
        <v>-10</v>
      </c>
      <c r="L95" t="s">
        <v>25</v>
      </c>
    </row>
    <row r="96" spans="1:12">
      <c r="A96" t="s">
        <v>2388</v>
      </c>
      <c r="B96" t="s">
        <v>2389</v>
      </c>
      <c r="C96" t="s">
        <v>104</v>
      </c>
      <c r="D96" t="s">
        <v>1942</v>
      </c>
      <c r="E96" t="s">
        <v>1943</v>
      </c>
      <c r="F96" t="s">
        <v>381</v>
      </c>
      <c r="G96" t="b">
        <v>0</v>
      </c>
      <c r="H96">
        <v>3258</v>
      </c>
      <c r="I96">
        <v>2</v>
      </c>
      <c r="J96" t="s">
        <v>310</v>
      </c>
      <c r="K96">
        <v>10</v>
      </c>
      <c r="L96" t="s">
        <v>15</v>
      </c>
    </row>
    <row r="97" spans="1:12">
      <c r="A97" t="s">
        <v>2360</v>
      </c>
      <c r="B97" t="s">
        <v>2361</v>
      </c>
      <c r="C97" t="s">
        <v>974</v>
      </c>
      <c r="D97" t="s">
        <v>2362</v>
      </c>
      <c r="E97" t="s">
        <v>109</v>
      </c>
      <c r="F97" t="s">
        <v>39</v>
      </c>
      <c r="G97" t="b">
        <v>0</v>
      </c>
      <c r="H97">
        <v>3239</v>
      </c>
      <c r="I97">
        <v>1965</v>
      </c>
      <c r="J97" t="s">
        <v>23</v>
      </c>
      <c r="K97">
        <v>-10</v>
      </c>
      <c r="L97" t="s">
        <v>25</v>
      </c>
    </row>
    <row r="98" spans="1:12">
      <c r="A98" t="s">
        <v>1437</v>
      </c>
      <c r="B98" t="s">
        <v>1438</v>
      </c>
      <c r="C98" t="s">
        <v>135</v>
      </c>
      <c r="D98" t="s">
        <v>534</v>
      </c>
      <c r="E98" t="s">
        <v>535</v>
      </c>
      <c r="F98" t="s">
        <v>39</v>
      </c>
      <c r="G98" t="b">
        <v>0</v>
      </c>
      <c r="H98">
        <v>3236</v>
      </c>
      <c r="I98">
        <v>3407</v>
      </c>
      <c r="J98" t="s">
        <v>23</v>
      </c>
      <c r="K98">
        <v>-10</v>
      </c>
      <c r="L98" t="s">
        <v>25</v>
      </c>
    </row>
    <row r="99" spans="1:12">
      <c r="A99" t="s">
        <v>1254</v>
      </c>
      <c r="B99" t="s">
        <v>1255</v>
      </c>
      <c r="C99" t="s">
        <v>240</v>
      </c>
      <c r="D99" t="s">
        <v>1256</v>
      </c>
      <c r="E99" t="s">
        <v>1257</v>
      </c>
      <c r="F99" t="s">
        <v>39</v>
      </c>
      <c r="G99" t="b">
        <v>0</v>
      </c>
      <c r="H99">
        <v>3216</v>
      </c>
      <c r="I99">
        <v>3197</v>
      </c>
      <c r="J99" t="s">
        <v>23</v>
      </c>
      <c r="K99">
        <v>0</v>
      </c>
      <c r="L99" t="s">
        <v>16</v>
      </c>
    </row>
    <row r="100" spans="1:12">
      <c r="A100" t="s">
        <v>613</v>
      </c>
      <c r="B100" t="s">
        <v>614</v>
      </c>
      <c r="C100" t="s">
        <v>615</v>
      </c>
      <c r="D100" t="s">
        <v>521</v>
      </c>
      <c r="E100" t="s">
        <v>522</v>
      </c>
      <c r="F100" t="s">
        <v>306</v>
      </c>
      <c r="G100" t="b">
        <v>0</v>
      </c>
      <c r="H100">
        <v>3209</v>
      </c>
      <c r="I100">
        <v>461</v>
      </c>
      <c r="J100" t="s">
        <v>23</v>
      </c>
      <c r="K100">
        <v>10</v>
      </c>
      <c r="L100" t="s">
        <v>15</v>
      </c>
    </row>
    <row r="101" spans="1:12">
      <c r="A101" t="s">
        <v>688</v>
      </c>
      <c r="B101" t="s">
        <v>689</v>
      </c>
      <c r="C101" t="s">
        <v>690</v>
      </c>
      <c r="D101" t="s">
        <v>13</v>
      </c>
      <c r="E101" t="s">
        <v>13</v>
      </c>
      <c r="F101" t="s">
        <v>691</v>
      </c>
      <c r="G101" t="b">
        <v>0</v>
      </c>
      <c r="H101">
        <v>3197</v>
      </c>
      <c r="I101">
        <v>3321</v>
      </c>
      <c r="J101" t="s">
        <v>23</v>
      </c>
      <c r="K101">
        <v>0</v>
      </c>
      <c r="L101" t="s">
        <v>16</v>
      </c>
    </row>
    <row r="102" spans="1:12">
      <c r="A102" t="s">
        <v>1843</v>
      </c>
      <c r="B102" t="s">
        <v>1844</v>
      </c>
      <c r="C102" t="s">
        <v>869</v>
      </c>
      <c r="D102" t="s">
        <v>304</v>
      </c>
      <c r="E102" t="s">
        <v>305</v>
      </c>
      <c r="F102" t="s">
        <v>306</v>
      </c>
      <c r="G102" t="b">
        <v>0</v>
      </c>
      <c r="H102">
        <v>3187</v>
      </c>
      <c r="I102">
        <v>686</v>
      </c>
      <c r="J102" t="s">
        <v>23</v>
      </c>
      <c r="K102">
        <v>0</v>
      </c>
      <c r="L102" t="s">
        <v>16</v>
      </c>
    </row>
    <row r="103" spans="1:12">
      <c r="A103" t="s">
        <v>1244</v>
      </c>
      <c r="B103" t="s">
        <v>1245</v>
      </c>
      <c r="C103" t="s">
        <v>1246</v>
      </c>
      <c r="D103" t="s">
        <v>1247</v>
      </c>
      <c r="E103" t="s">
        <v>109</v>
      </c>
      <c r="F103" t="s">
        <v>39</v>
      </c>
      <c r="G103" t="b">
        <v>0</v>
      </c>
      <c r="H103">
        <v>3137</v>
      </c>
      <c r="I103">
        <v>566</v>
      </c>
      <c r="J103" t="s">
        <v>23</v>
      </c>
      <c r="K103">
        <v>-10</v>
      </c>
      <c r="L103" t="s">
        <v>25</v>
      </c>
    </row>
    <row r="104" spans="1:12">
      <c r="A104" t="s">
        <v>1172</v>
      </c>
      <c r="B104" t="s">
        <v>1173</v>
      </c>
      <c r="C104" t="s">
        <v>1174</v>
      </c>
      <c r="D104" t="s">
        <v>13</v>
      </c>
      <c r="E104" t="s">
        <v>13</v>
      </c>
      <c r="F104" t="s">
        <v>69</v>
      </c>
      <c r="G104" t="b">
        <v>0</v>
      </c>
      <c r="H104">
        <v>3116</v>
      </c>
      <c r="I104">
        <v>95</v>
      </c>
      <c r="J104" t="s">
        <v>23</v>
      </c>
      <c r="K104">
        <v>10</v>
      </c>
      <c r="L104" t="s">
        <v>15</v>
      </c>
    </row>
    <row r="105" spans="1:12">
      <c r="A105" t="s">
        <v>477</v>
      </c>
      <c r="B105" t="s">
        <v>478</v>
      </c>
      <c r="C105" t="s">
        <v>479</v>
      </c>
      <c r="D105" t="s">
        <v>13</v>
      </c>
      <c r="E105" t="s">
        <v>199</v>
      </c>
      <c r="F105" t="s">
        <v>39</v>
      </c>
      <c r="G105" t="b">
        <v>0</v>
      </c>
      <c r="H105">
        <v>3060</v>
      </c>
      <c r="I105">
        <v>1801</v>
      </c>
      <c r="J105" t="s">
        <v>23</v>
      </c>
      <c r="K105">
        <v>10</v>
      </c>
      <c r="L105" t="s">
        <v>15</v>
      </c>
    </row>
    <row r="106" spans="1:12">
      <c r="A106" t="s">
        <v>1118</v>
      </c>
      <c r="B106" t="s">
        <v>1119</v>
      </c>
      <c r="C106" t="s">
        <v>1120</v>
      </c>
      <c r="D106" t="s">
        <v>1121</v>
      </c>
      <c r="E106" t="s">
        <v>1122</v>
      </c>
      <c r="F106" t="s">
        <v>801</v>
      </c>
      <c r="G106" t="b">
        <v>0</v>
      </c>
      <c r="H106">
        <v>3032</v>
      </c>
      <c r="I106">
        <v>939</v>
      </c>
      <c r="J106" t="s">
        <v>23</v>
      </c>
      <c r="K106">
        <v>20</v>
      </c>
      <c r="L106" t="s">
        <v>15</v>
      </c>
    </row>
    <row r="107" spans="1:12">
      <c r="A107" t="s">
        <v>2149</v>
      </c>
      <c r="B107" t="s">
        <v>2150</v>
      </c>
      <c r="C107" t="s">
        <v>1746</v>
      </c>
      <c r="D107" t="s">
        <v>13</v>
      </c>
      <c r="E107" t="s">
        <v>38</v>
      </c>
      <c r="F107" t="s">
        <v>39</v>
      </c>
      <c r="G107" t="b">
        <v>0</v>
      </c>
      <c r="H107">
        <v>2878</v>
      </c>
      <c r="I107">
        <v>4986</v>
      </c>
      <c r="J107" t="s">
        <v>23</v>
      </c>
      <c r="K107">
        <v>10</v>
      </c>
      <c r="L107" t="s">
        <v>15</v>
      </c>
    </row>
    <row r="108" spans="1:12">
      <c r="A108" t="s">
        <v>1231</v>
      </c>
      <c r="B108" t="s">
        <v>1232</v>
      </c>
      <c r="C108" t="s">
        <v>508</v>
      </c>
      <c r="D108" t="s">
        <v>13</v>
      </c>
      <c r="E108" t="s">
        <v>1233</v>
      </c>
      <c r="F108" t="s">
        <v>39</v>
      </c>
      <c r="G108" t="b">
        <v>0</v>
      </c>
      <c r="H108">
        <v>2766</v>
      </c>
      <c r="I108">
        <v>3889</v>
      </c>
      <c r="J108" t="s">
        <v>23</v>
      </c>
      <c r="K108">
        <v>0</v>
      </c>
      <c r="L108" t="s">
        <v>16</v>
      </c>
    </row>
    <row r="109" spans="1:12">
      <c r="A109" t="s">
        <v>91</v>
      </c>
      <c r="B109" t="s">
        <v>92</v>
      </c>
      <c r="C109" t="s">
        <v>93</v>
      </c>
      <c r="D109" t="s">
        <v>94</v>
      </c>
      <c r="E109" t="s">
        <v>95</v>
      </c>
      <c r="F109" t="s">
        <v>39</v>
      </c>
      <c r="G109" t="b">
        <v>0</v>
      </c>
      <c r="H109">
        <v>2748</v>
      </c>
      <c r="I109">
        <v>1544</v>
      </c>
      <c r="J109" t="s">
        <v>23</v>
      </c>
      <c r="K109">
        <v>-10</v>
      </c>
      <c r="L109" t="s">
        <v>25</v>
      </c>
    </row>
    <row r="110" spans="1:12">
      <c r="A110" t="s">
        <v>2511</v>
      </c>
      <c r="B110" t="s">
        <v>2512</v>
      </c>
      <c r="C110" t="s">
        <v>1205</v>
      </c>
      <c r="D110" t="s">
        <v>2513</v>
      </c>
      <c r="E110" t="s">
        <v>539</v>
      </c>
      <c r="F110" t="s">
        <v>306</v>
      </c>
      <c r="G110" t="b">
        <v>0</v>
      </c>
      <c r="H110">
        <v>2725</v>
      </c>
      <c r="I110">
        <v>3875</v>
      </c>
      <c r="J110" t="s">
        <v>23</v>
      </c>
      <c r="K110">
        <v>-10</v>
      </c>
      <c r="L110" t="s">
        <v>25</v>
      </c>
    </row>
    <row r="111" spans="1:12">
      <c r="A111" t="s">
        <v>2299</v>
      </c>
      <c r="B111" t="s">
        <v>2300</v>
      </c>
      <c r="C111" t="s">
        <v>2301</v>
      </c>
      <c r="D111" t="s">
        <v>920</v>
      </c>
      <c r="E111" t="s">
        <v>921</v>
      </c>
      <c r="F111" t="s">
        <v>922</v>
      </c>
      <c r="G111" t="b">
        <v>0</v>
      </c>
      <c r="H111">
        <v>2604</v>
      </c>
      <c r="I111">
        <v>370</v>
      </c>
      <c r="J111" t="s">
        <v>23</v>
      </c>
      <c r="K111">
        <v>-10</v>
      </c>
      <c r="L111" t="s">
        <v>25</v>
      </c>
    </row>
    <row r="112" spans="1:12">
      <c r="A112" t="s">
        <v>2617</v>
      </c>
      <c r="B112" t="s">
        <v>2618</v>
      </c>
      <c r="C112" t="s">
        <v>357</v>
      </c>
      <c r="D112" t="s">
        <v>2619</v>
      </c>
      <c r="E112" t="s">
        <v>2527</v>
      </c>
      <c r="F112" t="s">
        <v>39</v>
      </c>
      <c r="G112" t="b">
        <v>0</v>
      </c>
      <c r="H112">
        <v>2594</v>
      </c>
      <c r="I112">
        <v>1236</v>
      </c>
      <c r="J112" t="s">
        <v>23</v>
      </c>
      <c r="K112">
        <v>-30</v>
      </c>
      <c r="L112" t="s">
        <v>25</v>
      </c>
    </row>
    <row r="113" spans="1:12">
      <c r="A113" t="s">
        <v>1130</v>
      </c>
      <c r="B113" t="s">
        <v>1131</v>
      </c>
      <c r="C113" t="s">
        <v>1132</v>
      </c>
      <c r="D113" t="s">
        <v>13</v>
      </c>
      <c r="E113" t="s">
        <v>99</v>
      </c>
      <c r="F113" t="s">
        <v>39</v>
      </c>
      <c r="G113" t="b">
        <v>0</v>
      </c>
      <c r="H113">
        <v>2580</v>
      </c>
      <c r="I113">
        <v>4107</v>
      </c>
      <c r="J113" t="s">
        <v>23</v>
      </c>
      <c r="K113">
        <v>10</v>
      </c>
      <c r="L113" t="s">
        <v>15</v>
      </c>
    </row>
    <row r="114" spans="1:12">
      <c r="A114" t="s">
        <v>1597</v>
      </c>
      <c r="B114" t="s">
        <v>1598</v>
      </c>
      <c r="C114" t="s">
        <v>1599</v>
      </c>
      <c r="D114" t="s">
        <v>282</v>
      </c>
      <c r="E114" t="s">
        <v>282</v>
      </c>
      <c r="F114" t="s">
        <v>39</v>
      </c>
      <c r="G114" t="b">
        <v>0</v>
      </c>
      <c r="H114">
        <v>2482</v>
      </c>
      <c r="I114">
        <v>1802</v>
      </c>
      <c r="J114" t="s">
        <v>23</v>
      </c>
      <c r="K114">
        <v>-40</v>
      </c>
      <c r="L114" t="s">
        <v>25</v>
      </c>
    </row>
    <row r="115" spans="1:12">
      <c r="A115" t="s">
        <v>1110</v>
      </c>
      <c r="B115" t="s">
        <v>1111</v>
      </c>
      <c r="C115" t="s">
        <v>1112</v>
      </c>
      <c r="D115" t="s">
        <v>13</v>
      </c>
      <c r="E115" t="s">
        <v>38</v>
      </c>
      <c r="F115" t="s">
        <v>39</v>
      </c>
      <c r="G115" t="b">
        <v>0</v>
      </c>
      <c r="H115">
        <v>2450</v>
      </c>
      <c r="I115">
        <v>2099</v>
      </c>
      <c r="J115" t="s">
        <v>23</v>
      </c>
      <c r="K115">
        <v>0</v>
      </c>
      <c r="L115" t="s">
        <v>16</v>
      </c>
    </row>
    <row r="116" spans="1:12">
      <c r="A116" t="s">
        <v>1532</v>
      </c>
      <c r="B116" t="s">
        <v>1533</v>
      </c>
      <c r="C116" t="s">
        <v>1534</v>
      </c>
      <c r="D116" t="s">
        <v>462</v>
      </c>
      <c r="E116" t="s">
        <v>463</v>
      </c>
      <c r="F116" t="s">
        <v>39</v>
      </c>
      <c r="G116" t="b">
        <v>0</v>
      </c>
      <c r="H116">
        <v>2446</v>
      </c>
      <c r="I116">
        <v>208</v>
      </c>
      <c r="J116" t="s">
        <v>23</v>
      </c>
      <c r="K116">
        <v>10</v>
      </c>
      <c r="L116" t="s">
        <v>15</v>
      </c>
    </row>
    <row r="117" spans="1:12">
      <c r="A117" t="s">
        <v>1888</v>
      </c>
      <c r="B117" t="s">
        <v>1889</v>
      </c>
      <c r="C117" t="s">
        <v>1395</v>
      </c>
      <c r="D117" t="s">
        <v>1497</v>
      </c>
      <c r="E117" t="s">
        <v>1498</v>
      </c>
      <c r="F117" t="s">
        <v>22</v>
      </c>
      <c r="G117" t="b">
        <v>0</v>
      </c>
      <c r="H117">
        <v>2423</v>
      </c>
      <c r="I117">
        <v>1340</v>
      </c>
      <c r="J117" t="s">
        <v>23</v>
      </c>
      <c r="K117">
        <v>0</v>
      </c>
      <c r="L117" t="s">
        <v>16</v>
      </c>
    </row>
    <row r="118" spans="1:12">
      <c r="A118" t="s">
        <v>969</v>
      </c>
      <c r="B118" t="s">
        <v>970</v>
      </c>
      <c r="C118" t="s">
        <v>458</v>
      </c>
      <c r="D118" t="s">
        <v>971</v>
      </c>
      <c r="E118" t="s">
        <v>971</v>
      </c>
      <c r="F118" t="s">
        <v>22</v>
      </c>
      <c r="G118" t="b">
        <v>0</v>
      </c>
      <c r="H118">
        <v>2326</v>
      </c>
      <c r="I118">
        <v>3091</v>
      </c>
      <c r="J118" t="s">
        <v>23</v>
      </c>
      <c r="K118">
        <v>0</v>
      </c>
      <c r="L118" t="s">
        <v>16</v>
      </c>
    </row>
    <row r="119" spans="1:12">
      <c r="A119" t="s">
        <v>1730</v>
      </c>
      <c r="B119" t="s">
        <v>1731</v>
      </c>
      <c r="C119" t="s">
        <v>226</v>
      </c>
      <c r="D119" t="s">
        <v>13</v>
      </c>
      <c r="E119" t="s">
        <v>1732</v>
      </c>
      <c r="F119" t="s">
        <v>39</v>
      </c>
      <c r="G119" t="b">
        <v>0</v>
      </c>
      <c r="H119">
        <v>2325</v>
      </c>
      <c r="I119">
        <v>517</v>
      </c>
      <c r="J119" t="s">
        <v>23</v>
      </c>
      <c r="K119">
        <v>0</v>
      </c>
      <c r="L119" t="s">
        <v>16</v>
      </c>
    </row>
    <row r="120" spans="1:12">
      <c r="A120" t="s">
        <v>2040</v>
      </c>
      <c r="B120" t="s">
        <v>2041</v>
      </c>
      <c r="C120" t="s">
        <v>121</v>
      </c>
      <c r="D120" t="s">
        <v>13</v>
      </c>
      <c r="E120" t="s">
        <v>13</v>
      </c>
      <c r="F120" t="s">
        <v>84</v>
      </c>
      <c r="G120" t="b">
        <v>0</v>
      </c>
      <c r="H120">
        <v>2282</v>
      </c>
      <c r="I120">
        <v>4648</v>
      </c>
      <c r="J120" t="s">
        <v>23</v>
      </c>
      <c r="K120">
        <v>10</v>
      </c>
      <c r="L120" t="s">
        <v>15</v>
      </c>
    </row>
    <row r="121" spans="1:12">
      <c r="A121" t="s">
        <v>1913</v>
      </c>
      <c r="B121" t="s">
        <v>1914</v>
      </c>
      <c r="C121" t="s">
        <v>300</v>
      </c>
      <c r="D121" t="s">
        <v>1316</v>
      </c>
      <c r="E121" t="s">
        <v>271</v>
      </c>
      <c r="F121" t="s">
        <v>39</v>
      </c>
      <c r="G121" t="b">
        <v>0</v>
      </c>
      <c r="H121">
        <v>2280</v>
      </c>
      <c r="I121">
        <v>1389</v>
      </c>
      <c r="J121" t="s">
        <v>23</v>
      </c>
      <c r="K121">
        <v>0</v>
      </c>
      <c r="L121" t="s">
        <v>16</v>
      </c>
    </row>
    <row r="122" spans="1:12">
      <c r="A122" t="s">
        <v>1631</v>
      </c>
      <c r="B122" t="s">
        <v>1632</v>
      </c>
      <c r="C122" t="s">
        <v>641</v>
      </c>
      <c r="D122" t="s">
        <v>1188</v>
      </c>
      <c r="E122" t="s">
        <v>1188</v>
      </c>
      <c r="F122" t="s">
        <v>22</v>
      </c>
      <c r="G122" t="b">
        <v>0</v>
      </c>
      <c r="H122">
        <v>2264</v>
      </c>
      <c r="I122">
        <v>2352</v>
      </c>
      <c r="J122" t="s">
        <v>23</v>
      </c>
      <c r="K122">
        <v>-10</v>
      </c>
      <c r="L122" t="s">
        <v>25</v>
      </c>
    </row>
    <row r="123" spans="1:12">
      <c r="A123" t="s">
        <v>1186</v>
      </c>
      <c r="B123" t="s">
        <v>1187</v>
      </c>
      <c r="C123" t="s">
        <v>641</v>
      </c>
      <c r="D123" t="s">
        <v>1188</v>
      </c>
      <c r="E123" t="s">
        <v>1188</v>
      </c>
      <c r="F123" t="s">
        <v>22</v>
      </c>
      <c r="G123" t="b">
        <v>0</v>
      </c>
      <c r="H123">
        <v>2264</v>
      </c>
      <c r="I123">
        <v>2351</v>
      </c>
      <c r="J123" t="s">
        <v>23</v>
      </c>
      <c r="K123">
        <v>10</v>
      </c>
      <c r="L123" t="s">
        <v>15</v>
      </c>
    </row>
    <row r="124" spans="1:12">
      <c r="A124" t="s">
        <v>216</v>
      </c>
      <c r="B124" t="s">
        <v>217</v>
      </c>
      <c r="C124" t="s">
        <v>218</v>
      </c>
      <c r="D124" t="s">
        <v>219</v>
      </c>
      <c r="E124" t="s">
        <v>220</v>
      </c>
      <c r="F124" t="s">
        <v>84</v>
      </c>
      <c r="G124" t="b">
        <v>0</v>
      </c>
      <c r="H124">
        <v>2251</v>
      </c>
      <c r="I124">
        <v>3132</v>
      </c>
      <c r="J124" t="s">
        <v>23</v>
      </c>
      <c r="K124">
        <v>10</v>
      </c>
      <c r="L124" t="s">
        <v>15</v>
      </c>
    </row>
    <row r="125" spans="1:12">
      <c r="A125" t="s">
        <v>382</v>
      </c>
      <c r="B125" t="s">
        <v>383</v>
      </c>
      <c r="C125" t="s">
        <v>384</v>
      </c>
      <c r="D125" t="s">
        <v>385</v>
      </c>
      <c r="E125" t="s">
        <v>386</v>
      </c>
      <c r="F125" t="s">
        <v>306</v>
      </c>
      <c r="G125" t="b">
        <v>0</v>
      </c>
      <c r="H125">
        <v>2233</v>
      </c>
      <c r="I125">
        <v>1415</v>
      </c>
      <c r="J125" t="s">
        <v>23</v>
      </c>
      <c r="K125">
        <v>0</v>
      </c>
      <c r="L125" t="s">
        <v>16</v>
      </c>
    </row>
    <row r="126" spans="1:12">
      <c r="A126" t="s">
        <v>2163</v>
      </c>
      <c r="B126" t="s">
        <v>2164</v>
      </c>
      <c r="C126" t="s">
        <v>1350</v>
      </c>
      <c r="D126" t="s">
        <v>282</v>
      </c>
      <c r="E126" t="s">
        <v>282</v>
      </c>
      <c r="F126" t="s">
        <v>39</v>
      </c>
      <c r="G126" t="b">
        <v>0</v>
      </c>
      <c r="H126">
        <v>2205</v>
      </c>
      <c r="I126">
        <v>1080</v>
      </c>
      <c r="J126" t="s">
        <v>23</v>
      </c>
      <c r="K126">
        <v>0</v>
      </c>
      <c r="L126" t="s">
        <v>16</v>
      </c>
    </row>
    <row r="127" spans="1:12">
      <c r="A127" t="s">
        <v>1878</v>
      </c>
      <c r="B127" t="s">
        <v>1879</v>
      </c>
      <c r="C127" t="s">
        <v>1350</v>
      </c>
      <c r="D127" t="s">
        <v>282</v>
      </c>
      <c r="E127" t="s">
        <v>282</v>
      </c>
      <c r="F127" t="s">
        <v>39</v>
      </c>
      <c r="G127" t="b">
        <v>0</v>
      </c>
      <c r="H127">
        <v>2205</v>
      </c>
      <c r="I127">
        <v>1079</v>
      </c>
      <c r="J127" t="s">
        <v>23</v>
      </c>
      <c r="K127">
        <v>10</v>
      </c>
      <c r="L127" t="s">
        <v>15</v>
      </c>
    </row>
    <row r="128" spans="1:12">
      <c r="A128" t="s">
        <v>1329</v>
      </c>
      <c r="B128" t="s">
        <v>1330</v>
      </c>
      <c r="C128" t="s">
        <v>1331</v>
      </c>
      <c r="D128" t="s">
        <v>604</v>
      </c>
      <c r="E128" t="s">
        <v>109</v>
      </c>
      <c r="F128" t="s">
        <v>39</v>
      </c>
      <c r="G128" t="b">
        <v>0</v>
      </c>
      <c r="H128">
        <v>2204</v>
      </c>
      <c r="I128">
        <v>595</v>
      </c>
      <c r="J128" t="s">
        <v>23</v>
      </c>
      <c r="K128">
        <v>0</v>
      </c>
      <c r="L128" t="s">
        <v>16</v>
      </c>
    </row>
    <row r="129" spans="1:12">
      <c r="A129" t="s">
        <v>1848</v>
      </c>
      <c r="B129" t="s">
        <v>1849</v>
      </c>
      <c r="C129" t="s">
        <v>262</v>
      </c>
      <c r="D129" t="s">
        <v>20</v>
      </c>
      <c r="E129" t="s">
        <v>21</v>
      </c>
      <c r="F129" t="s">
        <v>22</v>
      </c>
      <c r="G129" t="b">
        <v>0</v>
      </c>
      <c r="H129">
        <v>2177</v>
      </c>
      <c r="I129">
        <v>679</v>
      </c>
      <c r="J129" t="s">
        <v>23</v>
      </c>
      <c r="K129">
        <v>-10</v>
      </c>
      <c r="L129" t="s">
        <v>25</v>
      </c>
    </row>
    <row r="130" spans="1:12">
      <c r="A130" t="s">
        <v>927</v>
      </c>
      <c r="B130" t="s">
        <v>928</v>
      </c>
      <c r="C130" t="s">
        <v>929</v>
      </c>
      <c r="D130" t="s">
        <v>13</v>
      </c>
      <c r="E130" t="s">
        <v>930</v>
      </c>
      <c r="F130" t="s">
        <v>931</v>
      </c>
      <c r="G130" t="b">
        <v>0</v>
      </c>
      <c r="H130">
        <v>2134</v>
      </c>
      <c r="I130">
        <v>2009</v>
      </c>
      <c r="J130" t="s">
        <v>23</v>
      </c>
      <c r="K130">
        <v>-10</v>
      </c>
      <c r="L130" t="s">
        <v>25</v>
      </c>
    </row>
    <row r="131" spans="1:12">
      <c r="A131" t="s">
        <v>2398</v>
      </c>
      <c r="B131" t="s">
        <v>2399</v>
      </c>
      <c r="C131" t="s">
        <v>294</v>
      </c>
      <c r="D131" t="s">
        <v>295</v>
      </c>
      <c r="E131" t="s">
        <v>295</v>
      </c>
      <c r="F131" t="s">
        <v>22</v>
      </c>
      <c r="G131" t="b">
        <v>0</v>
      </c>
      <c r="H131">
        <v>2134</v>
      </c>
      <c r="I131">
        <v>4158</v>
      </c>
      <c r="J131" t="s">
        <v>23</v>
      </c>
      <c r="K131">
        <v>20</v>
      </c>
      <c r="L131" t="s">
        <v>15</v>
      </c>
    </row>
    <row r="132" spans="1:12">
      <c r="A132" t="s">
        <v>2584</v>
      </c>
      <c r="B132" t="s">
        <v>2585</v>
      </c>
      <c r="C132" t="s">
        <v>294</v>
      </c>
      <c r="D132" t="s">
        <v>295</v>
      </c>
      <c r="E132" t="s">
        <v>295</v>
      </c>
      <c r="F132" t="s">
        <v>22</v>
      </c>
      <c r="G132" t="b">
        <v>0</v>
      </c>
      <c r="H132">
        <v>2134</v>
      </c>
      <c r="I132">
        <v>4158</v>
      </c>
      <c r="J132" t="s">
        <v>23</v>
      </c>
      <c r="K132">
        <v>20</v>
      </c>
      <c r="L132" t="s">
        <v>15</v>
      </c>
    </row>
    <row r="133" spans="1:12">
      <c r="A133" t="s">
        <v>2131</v>
      </c>
      <c r="B133" t="s">
        <v>2132</v>
      </c>
      <c r="C133" t="s">
        <v>294</v>
      </c>
      <c r="D133" t="s">
        <v>295</v>
      </c>
      <c r="E133" t="s">
        <v>295</v>
      </c>
      <c r="F133" t="s">
        <v>22</v>
      </c>
      <c r="G133" t="b">
        <v>0</v>
      </c>
      <c r="H133">
        <v>2123</v>
      </c>
      <c r="I133">
        <v>4146</v>
      </c>
      <c r="J133" t="s">
        <v>23</v>
      </c>
      <c r="K133">
        <v>20</v>
      </c>
      <c r="L133" t="s">
        <v>15</v>
      </c>
    </row>
    <row r="134" spans="1:12">
      <c r="A134" t="s">
        <v>1932</v>
      </c>
      <c r="B134" t="s">
        <v>1933</v>
      </c>
      <c r="C134" t="s">
        <v>294</v>
      </c>
      <c r="D134" t="s">
        <v>295</v>
      </c>
      <c r="E134" t="s">
        <v>295</v>
      </c>
      <c r="F134" t="s">
        <v>22</v>
      </c>
      <c r="G134" t="b">
        <v>0</v>
      </c>
      <c r="H134">
        <v>2122</v>
      </c>
      <c r="I134">
        <v>4146</v>
      </c>
      <c r="J134" t="s">
        <v>23</v>
      </c>
      <c r="K134">
        <v>20</v>
      </c>
      <c r="L134" t="s">
        <v>15</v>
      </c>
    </row>
    <row r="135" spans="1:12">
      <c r="A135" t="s">
        <v>587</v>
      </c>
      <c r="B135" t="s">
        <v>588</v>
      </c>
      <c r="C135" t="s">
        <v>294</v>
      </c>
      <c r="D135" t="s">
        <v>295</v>
      </c>
      <c r="E135" t="s">
        <v>295</v>
      </c>
      <c r="F135" t="s">
        <v>22</v>
      </c>
      <c r="G135" t="b">
        <v>0</v>
      </c>
      <c r="H135">
        <v>2121</v>
      </c>
      <c r="I135">
        <v>4146</v>
      </c>
      <c r="J135" t="s">
        <v>23</v>
      </c>
      <c r="K135">
        <v>20</v>
      </c>
      <c r="L135" t="s">
        <v>15</v>
      </c>
    </row>
    <row r="136" spans="1:12">
      <c r="A136" t="s">
        <v>837</v>
      </c>
      <c r="B136" t="s">
        <v>838</v>
      </c>
      <c r="C136" t="s">
        <v>294</v>
      </c>
      <c r="D136" t="s">
        <v>295</v>
      </c>
      <c r="E136" t="s">
        <v>295</v>
      </c>
      <c r="F136" t="s">
        <v>22</v>
      </c>
      <c r="G136" t="b">
        <v>0</v>
      </c>
      <c r="H136">
        <v>2121</v>
      </c>
      <c r="I136">
        <v>4146</v>
      </c>
      <c r="J136" t="s">
        <v>23</v>
      </c>
      <c r="K136">
        <v>20</v>
      </c>
      <c r="L136" t="s">
        <v>15</v>
      </c>
    </row>
    <row r="137" spans="1:12">
      <c r="A137" t="s">
        <v>1149</v>
      </c>
      <c r="B137" t="s">
        <v>1150</v>
      </c>
      <c r="C137" t="s">
        <v>294</v>
      </c>
      <c r="D137" t="s">
        <v>295</v>
      </c>
      <c r="E137" t="s">
        <v>295</v>
      </c>
      <c r="F137" t="s">
        <v>22</v>
      </c>
      <c r="G137" t="b">
        <v>0</v>
      </c>
      <c r="H137">
        <v>2121</v>
      </c>
      <c r="I137">
        <v>4145</v>
      </c>
      <c r="J137" t="s">
        <v>23</v>
      </c>
      <c r="K137">
        <v>20</v>
      </c>
      <c r="L137" t="s">
        <v>15</v>
      </c>
    </row>
    <row r="138" spans="1:12">
      <c r="A138" t="s">
        <v>1425</v>
      </c>
      <c r="B138" t="s">
        <v>1426</v>
      </c>
      <c r="C138" t="s">
        <v>294</v>
      </c>
      <c r="D138" t="s">
        <v>295</v>
      </c>
      <c r="E138" t="s">
        <v>295</v>
      </c>
      <c r="F138" t="s">
        <v>22</v>
      </c>
      <c r="G138" t="b">
        <v>0</v>
      </c>
      <c r="H138">
        <v>2121</v>
      </c>
      <c r="I138">
        <v>4145</v>
      </c>
      <c r="J138" t="s">
        <v>23</v>
      </c>
      <c r="K138">
        <v>20</v>
      </c>
      <c r="L138" t="s">
        <v>15</v>
      </c>
    </row>
    <row r="139" spans="1:12">
      <c r="A139" t="s">
        <v>292</v>
      </c>
      <c r="B139" t="s">
        <v>293</v>
      </c>
      <c r="C139" t="s">
        <v>294</v>
      </c>
      <c r="D139" t="s">
        <v>295</v>
      </c>
      <c r="E139" t="s">
        <v>295</v>
      </c>
      <c r="F139" t="s">
        <v>22</v>
      </c>
      <c r="G139" t="b">
        <v>0</v>
      </c>
      <c r="H139">
        <v>2120</v>
      </c>
      <c r="I139">
        <v>4146</v>
      </c>
      <c r="J139" t="s">
        <v>23</v>
      </c>
      <c r="K139">
        <v>20</v>
      </c>
      <c r="L139" t="s">
        <v>15</v>
      </c>
    </row>
    <row r="140" spans="1:12">
      <c r="A140" t="s">
        <v>1705</v>
      </c>
      <c r="B140" t="s">
        <v>1706</v>
      </c>
      <c r="C140" t="s">
        <v>294</v>
      </c>
      <c r="D140" t="s">
        <v>295</v>
      </c>
      <c r="E140" t="s">
        <v>295</v>
      </c>
      <c r="F140" t="s">
        <v>22</v>
      </c>
      <c r="G140" t="b">
        <v>0</v>
      </c>
      <c r="H140">
        <v>2120</v>
      </c>
      <c r="I140">
        <v>4146</v>
      </c>
      <c r="J140" t="s">
        <v>23</v>
      </c>
      <c r="K140">
        <v>20</v>
      </c>
      <c r="L140" t="s">
        <v>15</v>
      </c>
    </row>
    <row r="141" spans="1:12">
      <c r="A141" t="s">
        <v>1133</v>
      </c>
      <c r="B141" t="s">
        <v>1134</v>
      </c>
      <c r="C141" t="s">
        <v>1135</v>
      </c>
      <c r="D141" t="s">
        <v>584</v>
      </c>
      <c r="E141" t="s">
        <v>585</v>
      </c>
      <c r="F141" t="s">
        <v>39</v>
      </c>
      <c r="G141" t="b">
        <v>0</v>
      </c>
      <c r="H141">
        <v>2076</v>
      </c>
      <c r="I141">
        <v>300</v>
      </c>
      <c r="J141" t="s">
        <v>23</v>
      </c>
      <c r="K141">
        <v>-10</v>
      </c>
      <c r="L141" t="s">
        <v>25</v>
      </c>
    </row>
    <row r="142" spans="1:12">
      <c r="A142" t="s">
        <v>2561</v>
      </c>
      <c r="B142" t="s">
        <v>2562</v>
      </c>
      <c r="C142" t="s">
        <v>214</v>
      </c>
      <c r="D142" t="s">
        <v>282</v>
      </c>
      <c r="E142" t="s">
        <v>282</v>
      </c>
      <c r="F142" t="s">
        <v>39</v>
      </c>
      <c r="G142" t="b">
        <v>0</v>
      </c>
      <c r="H142">
        <v>2067</v>
      </c>
      <c r="I142">
        <v>852</v>
      </c>
      <c r="J142" t="s">
        <v>23</v>
      </c>
      <c r="K142">
        <v>-10</v>
      </c>
      <c r="L142" t="s">
        <v>25</v>
      </c>
    </row>
    <row r="143" spans="1:12">
      <c r="A143" t="s">
        <v>1623</v>
      </c>
      <c r="B143" t="s">
        <v>1624</v>
      </c>
      <c r="C143" t="s">
        <v>1625</v>
      </c>
      <c r="D143" t="s">
        <v>282</v>
      </c>
      <c r="E143" t="s">
        <v>282</v>
      </c>
      <c r="F143" t="s">
        <v>39</v>
      </c>
      <c r="G143" t="b">
        <v>0</v>
      </c>
      <c r="H143">
        <v>2053</v>
      </c>
      <c r="I143">
        <v>407</v>
      </c>
      <c r="J143" t="s">
        <v>23</v>
      </c>
      <c r="K143">
        <v>10</v>
      </c>
      <c r="L143" t="s">
        <v>15</v>
      </c>
    </row>
    <row r="144" spans="1:12">
      <c r="A144" t="s">
        <v>636</v>
      </c>
      <c r="B144" t="s">
        <v>637</v>
      </c>
      <c r="C144" t="s">
        <v>564</v>
      </c>
      <c r="D144" t="s">
        <v>13</v>
      </c>
      <c r="E144" t="s">
        <v>13</v>
      </c>
      <c r="F144" t="s">
        <v>22</v>
      </c>
      <c r="G144" t="b">
        <v>0</v>
      </c>
      <c r="H144">
        <v>2050</v>
      </c>
      <c r="I144">
        <v>543</v>
      </c>
      <c r="J144" t="s">
        <v>23</v>
      </c>
      <c r="K144">
        <v>-20</v>
      </c>
      <c r="L144" t="s">
        <v>25</v>
      </c>
    </row>
    <row r="145" spans="1:12">
      <c r="A145" t="s">
        <v>1183</v>
      </c>
      <c r="B145" t="s">
        <v>1184</v>
      </c>
      <c r="C145" t="s">
        <v>205</v>
      </c>
      <c r="D145" t="s">
        <v>282</v>
      </c>
      <c r="E145" t="s">
        <v>282</v>
      </c>
      <c r="F145" t="s">
        <v>39</v>
      </c>
      <c r="G145" t="b">
        <v>0</v>
      </c>
      <c r="H145">
        <v>1997</v>
      </c>
      <c r="I145">
        <v>1059</v>
      </c>
      <c r="J145" t="s">
        <v>23</v>
      </c>
      <c r="K145">
        <v>-30</v>
      </c>
      <c r="L145" t="s">
        <v>25</v>
      </c>
    </row>
    <row r="146" spans="1:12">
      <c r="A146" t="s">
        <v>331</v>
      </c>
      <c r="B146" t="s">
        <v>332</v>
      </c>
      <c r="C146" t="s">
        <v>333</v>
      </c>
      <c r="D146" t="s">
        <v>13</v>
      </c>
      <c r="E146" t="s">
        <v>177</v>
      </c>
      <c r="F146" t="s">
        <v>39</v>
      </c>
      <c r="G146" t="b">
        <v>0</v>
      </c>
      <c r="H146">
        <v>1996</v>
      </c>
      <c r="I146">
        <v>2545</v>
      </c>
      <c r="J146" t="s">
        <v>23</v>
      </c>
      <c r="K146">
        <v>0</v>
      </c>
      <c r="L146" t="s">
        <v>16</v>
      </c>
    </row>
    <row r="147" spans="1:12">
      <c r="A147" t="s">
        <v>17</v>
      </c>
      <c r="B147" t="s">
        <v>18</v>
      </c>
      <c r="C147" t="s">
        <v>19</v>
      </c>
      <c r="D147" t="s">
        <v>20</v>
      </c>
      <c r="E147" t="s">
        <v>21</v>
      </c>
      <c r="F147" t="s">
        <v>22</v>
      </c>
      <c r="G147" t="b">
        <v>0</v>
      </c>
      <c r="H147">
        <v>1996</v>
      </c>
      <c r="I147">
        <v>1967</v>
      </c>
      <c r="J147" t="s">
        <v>23</v>
      </c>
      <c r="K147">
        <v>10</v>
      </c>
      <c r="L147" t="s">
        <v>15</v>
      </c>
    </row>
    <row r="148" spans="1:12">
      <c r="A148" t="s">
        <v>1095</v>
      </c>
      <c r="B148" t="s">
        <v>1096</v>
      </c>
      <c r="C148" t="s">
        <v>372</v>
      </c>
      <c r="D148" t="s">
        <v>282</v>
      </c>
      <c r="E148" t="s">
        <v>282</v>
      </c>
      <c r="F148" t="s">
        <v>39</v>
      </c>
      <c r="G148" t="b">
        <v>0</v>
      </c>
      <c r="H148">
        <v>1984</v>
      </c>
      <c r="I148">
        <v>2599</v>
      </c>
      <c r="J148" t="s">
        <v>23</v>
      </c>
      <c r="K148">
        <v>10</v>
      </c>
      <c r="L148" t="s">
        <v>15</v>
      </c>
    </row>
    <row r="149" spans="1:12">
      <c r="A149" t="s">
        <v>1411</v>
      </c>
      <c r="B149" t="s">
        <v>1412</v>
      </c>
      <c r="C149" t="s">
        <v>1413</v>
      </c>
      <c r="D149" t="s">
        <v>13</v>
      </c>
      <c r="E149" t="s">
        <v>1414</v>
      </c>
      <c r="F149" t="s">
        <v>39</v>
      </c>
      <c r="G149" t="b">
        <v>0</v>
      </c>
      <c r="H149">
        <v>1955</v>
      </c>
      <c r="I149">
        <v>202</v>
      </c>
      <c r="J149" t="s">
        <v>23</v>
      </c>
      <c r="K149">
        <v>-10</v>
      </c>
      <c r="L149" t="s">
        <v>25</v>
      </c>
    </row>
    <row r="150" spans="1:12">
      <c r="A150" t="s">
        <v>2274</v>
      </c>
      <c r="B150" t="s">
        <v>2275</v>
      </c>
      <c r="C150" t="s">
        <v>967</v>
      </c>
      <c r="D150" t="s">
        <v>841</v>
      </c>
      <c r="E150" t="s">
        <v>177</v>
      </c>
      <c r="F150" t="s">
        <v>39</v>
      </c>
      <c r="G150" t="b">
        <v>0</v>
      </c>
      <c r="H150">
        <v>1953</v>
      </c>
      <c r="I150">
        <v>2435</v>
      </c>
      <c r="J150" t="s">
        <v>23</v>
      </c>
      <c r="K150">
        <v>0</v>
      </c>
      <c r="L150" t="s">
        <v>16</v>
      </c>
    </row>
    <row r="151" spans="1:12">
      <c r="A151" t="s">
        <v>402</v>
      </c>
      <c r="B151" t="s">
        <v>403</v>
      </c>
      <c r="C151" t="s">
        <v>404</v>
      </c>
      <c r="D151" t="s">
        <v>405</v>
      </c>
      <c r="E151" t="s">
        <v>406</v>
      </c>
      <c r="F151" t="s">
        <v>90</v>
      </c>
      <c r="G151" t="b">
        <v>0</v>
      </c>
      <c r="H151">
        <v>1948</v>
      </c>
      <c r="I151">
        <v>4978</v>
      </c>
      <c r="J151" t="s">
        <v>23</v>
      </c>
      <c r="K151">
        <v>10</v>
      </c>
      <c r="L151" t="s">
        <v>15</v>
      </c>
    </row>
    <row r="152" spans="1:12">
      <c r="A152" t="s">
        <v>1019</v>
      </c>
      <c r="B152" t="s">
        <v>1020</v>
      </c>
      <c r="C152" t="s">
        <v>1021</v>
      </c>
      <c r="D152" t="s">
        <v>282</v>
      </c>
      <c r="E152" t="s">
        <v>282</v>
      </c>
      <c r="F152" t="s">
        <v>39</v>
      </c>
      <c r="G152" t="b">
        <v>0</v>
      </c>
      <c r="H152">
        <v>1883</v>
      </c>
      <c r="I152">
        <v>4861</v>
      </c>
      <c r="J152" t="s">
        <v>23</v>
      </c>
      <c r="K152">
        <v>10</v>
      </c>
      <c r="L152" t="s">
        <v>15</v>
      </c>
    </row>
    <row r="153" spans="1:12">
      <c r="A153" t="s">
        <v>2454</v>
      </c>
      <c r="B153" t="s">
        <v>2455</v>
      </c>
      <c r="C153" t="s">
        <v>1157</v>
      </c>
      <c r="D153" t="s">
        <v>385</v>
      </c>
      <c r="E153" t="s">
        <v>386</v>
      </c>
      <c r="F153" t="s">
        <v>306</v>
      </c>
      <c r="G153" t="b">
        <v>0</v>
      </c>
      <c r="H153">
        <v>1880</v>
      </c>
      <c r="I153">
        <v>562</v>
      </c>
      <c r="J153" t="s">
        <v>23</v>
      </c>
      <c r="K153">
        <v>10</v>
      </c>
      <c r="L153" t="s">
        <v>15</v>
      </c>
    </row>
    <row r="154" spans="1:12">
      <c r="A154" t="s">
        <v>745</v>
      </c>
      <c r="B154" t="s">
        <v>746</v>
      </c>
      <c r="C154" t="s">
        <v>747</v>
      </c>
      <c r="D154" t="s">
        <v>13</v>
      </c>
      <c r="E154" t="s">
        <v>13</v>
      </c>
      <c r="F154" t="s">
        <v>306</v>
      </c>
      <c r="G154" t="b">
        <v>0</v>
      </c>
      <c r="H154">
        <v>1879</v>
      </c>
      <c r="I154">
        <v>1636</v>
      </c>
      <c r="J154" t="s">
        <v>23</v>
      </c>
      <c r="K154">
        <v>-10</v>
      </c>
      <c r="L154" t="s">
        <v>25</v>
      </c>
    </row>
    <row r="155" spans="1:12">
      <c r="A155" t="s">
        <v>1643</v>
      </c>
      <c r="B155" t="s">
        <v>1644</v>
      </c>
      <c r="C155" t="s">
        <v>1645</v>
      </c>
      <c r="D155" t="s">
        <v>1646</v>
      </c>
      <c r="E155" t="s">
        <v>473</v>
      </c>
      <c r="F155" t="s">
        <v>39</v>
      </c>
      <c r="G155" t="b">
        <v>0</v>
      </c>
      <c r="H155">
        <v>1840</v>
      </c>
      <c r="I155">
        <v>1255</v>
      </c>
      <c r="J155" t="s">
        <v>23</v>
      </c>
      <c r="K155">
        <v>0</v>
      </c>
      <c r="L155" t="s">
        <v>16</v>
      </c>
    </row>
    <row r="156" spans="1:12">
      <c r="A156" t="s">
        <v>1828</v>
      </c>
      <c r="B156" t="s">
        <v>1829</v>
      </c>
      <c r="C156" t="s">
        <v>113</v>
      </c>
      <c r="D156" t="s">
        <v>1830</v>
      </c>
      <c r="E156" t="s">
        <v>585</v>
      </c>
      <c r="F156" t="s">
        <v>39</v>
      </c>
      <c r="G156" t="b">
        <v>1</v>
      </c>
      <c r="H156">
        <v>1809</v>
      </c>
      <c r="I156">
        <v>1138</v>
      </c>
      <c r="J156" t="s">
        <v>23</v>
      </c>
      <c r="K156">
        <v>10</v>
      </c>
      <c r="L156" t="s">
        <v>15</v>
      </c>
    </row>
    <row r="157" spans="1:12">
      <c r="A157" t="s">
        <v>945</v>
      </c>
      <c r="B157" t="s">
        <v>946</v>
      </c>
      <c r="C157" t="s">
        <v>947</v>
      </c>
      <c r="D157" t="s">
        <v>13</v>
      </c>
      <c r="E157" t="s">
        <v>13</v>
      </c>
      <c r="F157" t="s">
        <v>948</v>
      </c>
      <c r="G157" t="b">
        <v>0</v>
      </c>
      <c r="H157">
        <v>1792</v>
      </c>
      <c r="I157">
        <v>1251</v>
      </c>
      <c r="J157" t="s">
        <v>23</v>
      </c>
      <c r="K157">
        <v>10</v>
      </c>
      <c r="L157" t="s">
        <v>15</v>
      </c>
    </row>
    <row r="158" spans="1:12">
      <c r="A158" t="s">
        <v>322</v>
      </c>
      <c r="B158" t="s">
        <v>323</v>
      </c>
      <c r="C158" t="s">
        <v>324</v>
      </c>
      <c r="D158" t="s">
        <v>13</v>
      </c>
      <c r="E158" t="s">
        <v>13</v>
      </c>
      <c r="F158" t="s">
        <v>124</v>
      </c>
      <c r="G158" t="b">
        <v>0</v>
      </c>
      <c r="H158">
        <v>1784</v>
      </c>
      <c r="I158">
        <v>914</v>
      </c>
      <c r="J158" t="s">
        <v>23</v>
      </c>
      <c r="K158">
        <v>0</v>
      </c>
      <c r="L158" t="s">
        <v>16</v>
      </c>
    </row>
    <row r="159" spans="1:12">
      <c r="A159" t="s">
        <v>1919</v>
      </c>
      <c r="B159" t="s">
        <v>1920</v>
      </c>
      <c r="C159" t="s">
        <v>1921</v>
      </c>
      <c r="D159" t="s">
        <v>234</v>
      </c>
      <c r="E159" t="s">
        <v>234</v>
      </c>
      <c r="F159" t="s">
        <v>32</v>
      </c>
      <c r="G159" t="b">
        <v>0</v>
      </c>
      <c r="H159">
        <v>1721</v>
      </c>
      <c r="I159">
        <v>1117</v>
      </c>
      <c r="J159" t="s">
        <v>23</v>
      </c>
      <c r="K159">
        <v>-10</v>
      </c>
      <c r="L159" t="s">
        <v>25</v>
      </c>
    </row>
    <row r="160" spans="1:12">
      <c r="A160" t="s">
        <v>1816</v>
      </c>
      <c r="B160" t="s">
        <v>1817</v>
      </c>
      <c r="C160" t="s">
        <v>1818</v>
      </c>
      <c r="D160" t="s">
        <v>20</v>
      </c>
      <c r="E160" t="s">
        <v>21</v>
      </c>
      <c r="F160" t="s">
        <v>22</v>
      </c>
      <c r="G160" t="b">
        <v>0</v>
      </c>
      <c r="H160">
        <v>1711</v>
      </c>
      <c r="I160">
        <v>1323</v>
      </c>
      <c r="J160" t="s">
        <v>23</v>
      </c>
      <c r="K160">
        <v>0</v>
      </c>
      <c r="L160" t="s">
        <v>16</v>
      </c>
    </row>
    <row r="161" spans="1:12">
      <c r="A161" t="s">
        <v>777</v>
      </c>
      <c r="B161" t="s">
        <v>778</v>
      </c>
      <c r="C161" t="s">
        <v>729</v>
      </c>
      <c r="D161" t="s">
        <v>779</v>
      </c>
      <c r="E161" t="s">
        <v>759</v>
      </c>
      <c r="F161" t="s">
        <v>39</v>
      </c>
      <c r="G161" t="b">
        <v>0</v>
      </c>
      <c r="H161">
        <v>1688</v>
      </c>
      <c r="I161">
        <v>2246</v>
      </c>
      <c r="J161" t="s">
        <v>23</v>
      </c>
      <c r="K161">
        <v>0</v>
      </c>
      <c r="L161" t="s">
        <v>16</v>
      </c>
    </row>
    <row r="162" spans="1:12">
      <c r="A162" t="s">
        <v>2108</v>
      </c>
      <c r="B162" t="s">
        <v>2109</v>
      </c>
      <c r="C162" t="s">
        <v>1753</v>
      </c>
      <c r="D162" t="s">
        <v>20</v>
      </c>
      <c r="E162" t="s">
        <v>21</v>
      </c>
      <c r="F162" t="s">
        <v>22</v>
      </c>
      <c r="G162" t="b">
        <v>0</v>
      </c>
      <c r="H162">
        <v>1650</v>
      </c>
      <c r="I162">
        <v>1570</v>
      </c>
      <c r="J162" t="s">
        <v>23</v>
      </c>
      <c r="K162">
        <v>0</v>
      </c>
      <c r="L162" t="s">
        <v>16</v>
      </c>
    </row>
    <row r="163" spans="1:12">
      <c r="A163" t="s">
        <v>1955</v>
      </c>
      <c r="B163" t="s">
        <v>1956</v>
      </c>
      <c r="C163" t="s">
        <v>1957</v>
      </c>
      <c r="D163" t="s">
        <v>13</v>
      </c>
      <c r="E163" t="s">
        <v>13</v>
      </c>
      <c r="F163" t="s">
        <v>75</v>
      </c>
      <c r="G163" t="b">
        <v>0</v>
      </c>
      <c r="H163">
        <v>1638</v>
      </c>
      <c r="I163">
        <v>1207</v>
      </c>
      <c r="J163" t="s">
        <v>23</v>
      </c>
      <c r="K163">
        <v>0</v>
      </c>
      <c r="L163" t="s">
        <v>16</v>
      </c>
    </row>
    <row r="164" spans="1:12">
      <c r="A164" t="s">
        <v>1810</v>
      </c>
      <c r="B164" t="s">
        <v>1811</v>
      </c>
      <c r="C164" t="s">
        <v>1812</v>
      </c>
      <c r="D164" t="s">
        <v>619</v>
      </c>
      <c r="E164" t="s">
        <v>271</v>
      </c>
      <c r="F164" t="s">
        <v>39</v>
      </c>
      <c r="G164" t="b">
        <v>0</v>
      </c>
      <c r="H164">
        <v>1607</v>
      </c>
      <c r="I164">
        <v>1364</v>
      </c>
      <c r="J164" t="s">
        <v>23</v>
      </c>
      <c r="K164">
        <v>20</v>
      </c>
      <c r="L164" t="s">
        <v>15</v>
      </c>
    </row>
    <row r="165" spans="1:12">
      <c r="A165" t="s">
        <v>624</v>
      </c>
      <c r="B165" t="s">
        <v>625</v>
      </c>
      <c r="C165" t="s">
        <v>615</v>
      </c>
      <c r="D165" t="s">
        <v>13</v>
      </c>
      <c r="E165" t="s">
        <v>497</v>
      </c>
      <c r="F165" t="s">
        <v>22</v>
      </c>
      <c r="G165" t="b">
        <v>0</v>
      </c>
      <c r="H165">
        <v>1607</v>
      </c>
      <c r="I165">
        <v>1711</v>
      </c>
      <c r="J165" t="s">
        <v>23</v>
      </c>
      <c r="K165">
        <v>0</v>
      </c>
      <c r="L165" t="s">
        <v>16</v>
      </c>
    </row>
    <row r="166" spans="1:12">
      <c r="A166" t="s">
        <v>923</v>
      </c>
      <c r="B166" t="s">
        <v>924</v>
      </c>
      <c r="C166" t="s">
        <v>517</v>
      </c>
      <c r="D166" t="s">
        <v>282</v>
      </c>
      <c r="E166" t="s">
        <v>282</v>
      </c>
      <c r="F166" t="s">
        <v>39</v>
      </c>
      <c r="G166" t="b">
        <v>0</v>
      </c>
      <c r="H166">
        <v>1605</v>
      </c>
      <c r="I166">
        <v>288</v>
      </c>
      <c r="J166" t="s">
        <v>23</v>
      </c>
      <c r="K166">
        <v>-10</v>
      </c>
      <c r="L166" t="s">
        <v>25</v>
      </c>
    </row>
    <row r="167" spans="1:12">
      <c r="A167" t="s">
        <v>857</v>
      </c>
      <c r="B167" t="s">
        <v>858</v>
      </c>
      <c r="C167" t="s">
        <v>517</v>
      </c>
      <c r="D167" t="s">
        <v>282</v>
      </c>
      <c r="E167" t="s">
        <v>282</v>
      </c>
      <c r="F167" t="s">
        <v>39</v>
      </c>
      <c r="G167" t="b">
        <v>0</v>
      </c>
      <c r="H167">
        <v>1605</v>
      </c>
      <c r="I167">
        <v>288</v>
      </c>
      <c r="J167" t="s">
        <v>23</v>
      </c>
      <c r="K167">
        <v>0</v>
      </c>
      <c r="L167" t="s">
        <v>16</v>
      </c>
    </row>
    <row r="168" spans="1:12">
      <c r="A168" t="s">
        <v>949</v>
      </c>
      <c r="B168" t="s">
        <v>950</v>
      </c>
      <c r="C168" t="s">
        <v>517</v>
      </c>
      <c r="D168" t="s">
        <v>282</v>
      </c>
      <c r="E168" t="s">
        <v>282</v>
      </c>
      <c r="F168" t="s">
        <v>39</v>
      </c>
      <c r="G168" t="b">
        <v>0</v>
      </c>
      <c r="H168">
        <v>1605</v>
      </c>
      <c r="I168">
        <v>288</v>
      </c>
      <c r="J168" t="s">
        <v>23</v>
      </c>
      <c r="K168">
        <v>0</v>
      </c>
      <c r="L168" t="s">
        <v>16</v>
      </c>
    </row>
    <row r="169" spans="1:12">
      <c r="A169" t="s">
        <v>2325</v>
      </c>
      <c r="B169" t="s">
        <v>2326</v>
      </c>
      <c r="C169" t="s">
        <v>2327</v>
      </c>
      <c r="D169" t="s">
        <v>133</v>
      </c>
      <c r="E169" t="s">
        <v>134</v>
      </c>
      <c r="F169" t="s">
        <v>75</v>
      </c>
      <c r="G169" t="b">
        <v>0</v>
      </c>
      <c r="H169">
        <v>1594</v>
      </c>
      <c r="I169">
        <v>2660</v>
      </c>
      <c r="J169" t="s">
        <v>23</v>
      </c>
      <c r="K169">
        <v>10</v>
      </c>
      <c r="L169" t="s">
        <v>15</v>
      </c>
    </row>
    <row r="170" spans="1:12">
      <c r="A170" t="s">
        <v>2384</v>
      </c>
      <c r="B170" t="s">
        <v>2385</v>
      </c>
      <c r="C170" t="s">
        <v>202</v>
      </c>
      <c r="D170" t="s">
        <v>13</v>
      </c>
      <c r="E170" t="s">
        <v>13</v>
      </c>
      <c r="F170" t="s">
        <v>164</v>
      </c>
      <c r="G170" t="b">
        <v>0</v>
      </c>
      <c r="H170">
        <v>1554</v>
      </c>
      <c r="I170">
        <v>390</v>
      </c>
      <c r="J170" t="s">
        <v>23</v>
      </c>
      <c r="K170">
        <v>30</v>
      </c>
      <c r="L170" t="s">
        <v>15</v>
      </c>
    </row>
    <row r="171" spans="1:12">
      <c r="A171" t="s">
        <v>724</v>
      </c>
      <c r="B171" t="s">
        <v>725</v>
      </c>
      <c r="C171" t="s">
        <v>287</v>
      </c>
      <c r="D171" t="s">
        <v>271</v>
      </c>
      <c r="E171" t="s">
        <v>271</v>
      </c>
      <c r="F171" t="s">
        <v>39</v>
      </c>
      <c r="G171" t="b">
        <v>0</v>
      </c>
      <c r="H171">
        <v>1541</v>
      </c>
      <c r="I171">
        <v>241</v>
      </c>
      <c r="J171" t="s">
        <v>23</v>
      </c>
      <c r="K171">
        <v>0</v>
      </c>
      <c r="L171" t="s">
        <v>16</v>
      </c>
    </row>
    <row r="172" spans="1:12">
      <c r="A172" t="s">
        <v>1649</v>
      </c>
      <c r="B172" t="s">
        <v>1650</v>
      </c>
      <c r="C172" t="s">
        <v>1651</v>
      </c>
      <c r="D172" t="s">
        <v>13</v>
      </c>
      <c r="E172" t="s">
        <v>463</v>
      </c>
      <c r="F172" t="s">
        <v>39</v>
      </c>
      <c r="G172" t="b">
        <v>0</v>
      </c>
      <c r="H172">
        <v>1536</v>
      </c>
      <c r="I172">
        <v>3077</v>
      </c>
      <c r="J172" t="s">
        <v>23</v>
      </c>
      <c r="K172">
        <v>0</v>
      </c>
      <c r="L172" t="s">
        <v>16</v>
      </c>
    </row>
    <row r="173" spans="1:12">
      <c r="A173" t="s">
        <v>2282</v>
      </c>
      <c r="B173" t="s">
        <v>2283</v>
      </c>
      <c r="C173" t="s">
        <v>2114</v>
      </c>
      <c r="D173" t="s">
        <v>1256</v>
      </c>
      <c r="E173" t="s">
        <v>1257</v>
      </c>
      <c r="F173" t="s">
        <v>39</v>
      </c>
      <c r="G173" t="b">
        <v>0</v>
      </c>
      <c r="H173">
        <v>1532</v>
      </c>
      <c r="I173">
        <v>296</v>
      </c>
      <c r="J173" t="s">
        <v>23</v>
      </c>
      <c r="K173">
        <v>0</v>
      </c>
      <c r="L173" t="s">
        <v>16</v>
      </c>
    </row>
    <row r="174" spans="1:12">
      <c r="A174" t="s">
        <v>1988</v>
      </c>
      <c r="B174" t="s">
        <v>1989</v>
      </c>
      <c r="C174" t="s">
        <v>1990</v>
      </c>
      <c r="D174" t="s">
        <v>13</v>
      </c>
      <c r="E174" t="s">
        <v>13</v>
      </c>
      <c r="F174" t="s">
        <v>190</v>
      </c>
      <c r="G174" t="b">
        <v>0</v>
      </c>
      <c r="H174">
        <v>1502</v>
      </c>
      <c r="I174">
        <v>2578</v>
      </c>
      <c r="J174" t="s">
        <v>23</v>
      </c>
      <c r="K174">
        <v>10</v>
      </c>
      <c r="L174" t="s">
        <v>15</v>
      </c>
    </row>
    <row r="175" spans="1:12">
      <c r="A175" t="s">
        <v>2121</v>
      </c>
      <c r="B175" t="s">
        <v>2122</v>
      </c>
      <c r="C175" t="s">
        <v>1328</v>
      </c>
      <c r="D175" t="s">
        <v>2049</v>
      </c>
      <c r="E175" t="s">
        <v>2049</v>
      </c>
      <c r="F175" t="s">
        <v>691</v>
      </c>
      <c r="G175" t="b">
        <v>0</v>
      </c>
      <c r="H175">
        <v>1494</v>
      </c>
      <c r="I175">
        <v>2307</v>
      </c>
      <c r="J175" t="s">
        <v>23</v>
      </c>
      <c r="K175">
        <v>-10</v>
      </c>
      <c r="L175" t="s">
        <v>25</v>
      </c>
    </row>
    <row r="176" spans="1:12">
      <c r="A176" t="s">
        <v>2433</v>
      </c>
      <c r="B176" t="s">
        <v>2434</v>
      </c>
      <c r="C176" t="s">
        <v>414</v>
      </c>
      <c r="D176" t="s">
        <v>13</v>
      </c>
      <c r="E176" t="s">
        <v>38</v>
      </c>
      <c r="F176" t="s">
        <v>39</v>
      </c>
      <c r="G176" t="b">
        <v>0</v>
      </c>
      <c r="H176">
        <v>1465</v>
      </c>
      <c r="I176">
        <v>174</v>
      </c>
      <c r="J176" t="s">
        <v>23</v>
      </c>
      <c r="K176">
        <v>10</v>
      </c>
      <c r="L176" t="s">
        <v>15</v>
      </c>
    </row>
    <row r="177" spans="1:12">
      <c r="A177" t="s">
        <v>272</v>
      </c>
      <c r="B177" t="s">
        <v>273</v>
      </c>
      <c r="C177" t="s">
        <v>274</v>
      </c>
      <c r="D177" t="s">
        <v>133</v>
      </c>
      <c r="E177" t="s">
        <v>134</v>
      </c>
      <c r="F177" t="s">
        <v>75</v>
      </c>
      <c r="G177" t="b">
        <v>0</v>
      </c>
      <c r="H177">
        <v>1461</v>
      </c>
      <c r="I177">
        <v>110</v>
      </c>
      <c r="J177" t="s">
        <v>23</v>
      </c>
      <c r="K177">
        <v>20</v>
      </c>
      <c r="L177" t="s">
        <v>15</v>
      </c>
    </row>
    <row r="178" spans="1:12">
      <c r="A178" t="s">
        <v>2026</v>
      </c>
      <c r="B178" t="s">
        <v>2027</v>
      </c>
      <c r="C178" t="s">
        <v>152</v>
      </c>
      <c r="D178" t="s">
        <v>13</v>
      </c>
      <c r="E178" t="s">
        <v>45</v>
      </c>
      <c r="F178" t="s">
        <v>39</v>
      </c>
      <c r="G178" t="b">
        <v>0</v>
      </c>
      <c r="H178">
        <v>1443</v>
      </c>
      <c r="I178">
        <v>1514</v>
      </c>
      <c r="J178" t="s">
        <v>23</v>
      </c>
      <c r="K178">
        <v>0</v>
      </c>
      <c r="L178" t="s">
        <v>16</v>
      </c>
    </row>
    <row r="179" spans="1:12">
      <c r="A179" t="s">
        <v>1366</v>
      </c>
      <c r="B179" t="s">
        <v>1367</v>
      </c>
      <c r="C179" t="s">
        <v>533</v>
      </c>
      <c r="D179" t="s">
        <v>1212</v>
      </c>
      <c r="E179" t="s">
        <v>13</v>
      </c>
      <c r="F179" t="s">
        <v>1212</v>
      </c>
      <c r="G179" t="b">
        <v>0</v>
      </c>
      <c r="H179">
        <v>1438</v>
      </c>
      <c r="I179">
        <v>580</v>
      </c>
      <c r="J179" t="s">
        <v>23</v>
      </c>
      <c r="K179">
        <v>-30</v>
      </c>
      <c r="L179" t="s">
        <v>25</v>
      </c>
    </row>
    <row r="180" spans="1:12">
      <c r="A180" t="s">
        <v>1371</v>
      </c>
      <c r="B180" t="s">
        <v>1372</v>
      </c>
      <c r="C180" t="s">
        <v>533</v>
      </c>
      <c r="D180" t="s">
        <v>1212</v>
      </c>
      <c r="E180" t="s">
        <v>13</v>
      </c>
      <c r="F180" t="s">
        <v>1212</v>
      </c>
      <c r="G180" t="b">
        <v>0</v>
      </c>
      <c r="H180">
        <v>1438</v>
      </c>
      <c r="I180">
        <v>580</v>
      </c>
      <c r="J180" t="s">
        <v>23</v>
      </c>
      <c r="K180">
        <v>10</v>
      </c>
      <c r="L180" t="s">
        <v>15</v>
      </c>
    </row>
    <row r="181" spans="1:12">
      <c r="A181" t="s">
        <v>260</v>
      </c>
      <c r="B181" t="s">
        <v>261</v>
      </c>
      <c r="C181" t="s">
        <v>262</v>
      </c>
      <c r="D181" t="s">
        <v>263</v>
      </c>
      <c r="E181" t="s">
        <v>264</v>
      </c>
      <c r="F181" t="s">
        <v>265</v>
      </c>
      <c r="G181" t="b">
        <v>0</v>
      </c>
      <c r="H181">
        <v>1431</v>
      </c>
      <c r="I181">
        <v>1784</v>
      </c>
      <c r="J181" t="s">
        <v>23</v>
      </c>
      <c r="K181">
        <v>-10</v>
      </c>
      <c r="L181" t="s">
        <v>25</v>
      </c>
    </row>
    <row r="182" spans="1:12">
      <c r="A182" t="s">
        <v>543</v>
      </c>
      <c r="B182" t="s">
        <v>544</v>
      </c>
      <c r="C182" t="s">
        <v>545</v>
      </c>
      <c r="D182" t="s">
        <v>56</v>
      </c>
      <c r="E182" t="s">
        <v>57</v>
      </c>
      <c r="F182" t="s">
        <v>39</v>
      </c>
      <c r="G182" t="b">
        <v>0</v>
      </c>
      <c r="H182">
        <v>1427</v>
      </c>
      <c r="I182">
        <v>649</v>
      </c>
      <c r="J182" t="s">
        <v>23</v>
      </c>
      <c r="K182">
        <v>-10</v>
      </c>
      <c r="L182" t="s">
        <v>25</v>
      </c>
    </row>
    <row r="183" spans="1:12">
      <c r="A183" t="s">
        <v>2408</v>
      </c>
      <c r="B183" t="s">
        <v>2409</v>
      </c>
      <c r="C183" t="s">
        <v>967</v>
      </c>
      <c r="D183" t="s">
        <v>565</v>
      </c>
      <c r="E183" t="s">
        <v>522</v>
      </c>
      <c r="F183" t="s">
        <v>306</v>
      </c>
      <c r="G183" t="b">
        <v>0</v>
      </c>
      <c r="H183">
        <v>1419</v>
      </c>
      <c r="I183">
        <v>373</v>
      </c>
      <c r="J183" t="s">
        <v>23</v>
      </c>
      <c r="K183">
        <v>0</v>
      </c>
      <c r="L183" t="s">
        <v>16</v>
      </c>
    </row>
    <row r="184" spans="1:12">
      <c r="A184" t="s">
        <v>1197</v>
      </c>
      <c r="B184" t="s">
        <v>1198</v>
      </c>
      <c r="C184" t="s">
        <v>1199</v>
      </c>
      <c r="D184" t="s">
        <v>795</v>
      </c>
      <c r="E184" t="s">
        <v>271</v>
      </c>
      <c r="F184" t="s">
        <v>39</v>
      </c>
      <c r="G184" t="b">
        <v>0</v>
      </c>
      <c r="H184">
        <v>1415</v>
      </c>
      <c r="I184">
        <v>472</v>
      </c>
      <c r="J184" t="s">
        <v>23</v>
      </c>
      <c r="K184">
        <v>0</v>
      </c>
      <c r="L184" t="s">
        <v>16</v>
      </c>
    </row>
    <row r="185" spans="1:12">
      <c r="A185" t="s">
        <v>2334</v>
      </c>
      <c r="B185" t="s">
        <v>2335</v>
      </c>
      <c r="C185" t="s">
        <v>1954</v>
      </c>
      <c r="D185" t="s">
        <v>2336</v>
      </c>
      <c r="E185" t="s">
        <v>2336</v>
      </c>
      <c r="F185" t="s">
        <v>265</v>
      </c>
      <c r="G185" t="b">
        <v>0</v>
      </c>
      <c r="H185">
        <v>1414</v>
      </c>
      <c r="I185">
        <v>413</v>
      </c>
      <c r="J185" t="s">
        <v>23</v>
      </c>
      <c r="K185">
        <v>30</v>
      </c>
      <c r="L185" t="s">
        <v>15</v>
      </c>
    </row>
    <row r="186" spans="1:12">
      <c r="A186" t="s">
        <v>207</v>
      </c>
      <c r="B186" t="s">
        <v>208</v>
      </c>
      <c r="C186" t="s">
        <v>209</v>
      </c>
      <c r="D186" t="s">
        <v>210</v>
      </c>
      <c r="E186" t="s">
        <v>211</v>
      </c>
      <c r="F186" t="s">
        <v>69</v>
      </c>
      <c r="G186" t="b">
        <v>0</v>
      </c>
      <c r="H186">
        <v>1374</v>
      </c>
      <c r="I186">
        <v>294</v>
      </c>
      <c r="J186" t="s">
        <v>23</v>
      </c>
      <c r="K186">
        <v>10</v>
      </c>
      <c r="L186" t="s">
        <v>15</v>
      </c>
    </row>
    <row r="187" spans="1:12">
      <c r="A187" t="s">
        <v>1356</v>
      </c>
      <c r="B187" t="s">
        <v>1357</v>
      </c>
      <c r="C187" t="s">
        <v>461</v>
      </c>
      <c r="D187" t="s">
        <v>13</v>
      </c>
      <c r="E187" t="s">
        <v>13</v>
      </c>
      <c r="F187" t="s">
        <v>830</v>
      </c>
      <c r="G187" t="b">
        <v>0</v>
      </c>
      <c r="H187">
        <v>1364</v>
      </c>
      <c r="I187">
        <v>2650</v>
      </c>
      <c r="J187" t="s">
        <v>23</v>
      </c>
      <c r="K187">
        <v>0</v>
      </c>
      <c r="L187" t="s">
        <v>16</v>
      </c>
    </row>
    <row r="188" spans="1:12">
      <c r="A188" t="s">
        <v>787</v>
      </c>
      <c r="B188" t="s">
        <v>788</v>
      </c>
      <c r="C188" t="s">
        <v>583</v>
      </c>
      <c r="D188" t="s">
        <v>584</v>
      </c>
      <c r="E188" t="s">
        <v>585</v>
      </c>
      <c r="F188" t="s">
        <v>39</v>
      </c>
      <c r="G188" t="b">
        <v>0</v>
      </c>
      <c r="H188">
        <v>1355</v>
      </c>
      <c r="I188">
        <v>1069</v>
      </c>
      <c r="J188" t="s">
        <v>23</v>
      </c>
      <c r="K188">
        <v>-20</v>
      </c>
      <c r="L188" t="s">
        <v>25</v>
      </c>
    </row>
    <row r="189" spans="1:12">
      <c r="A189" t="s">
        <v>802</v>
      </c>
      <c r="B189" t="s">
        <v>803</v>
      </c>
      <c r="C189" t="s">
        <v>583</v>
      </c>
      <c r="D189" t="s">
        <v>584</v>
      </c>
      <c r="E189" t="s">
        <v>585</v>
      </c>
      <c r="F189" t="s">
        <v>39</v>
      </c>
      <c r="G189" t="b">
        <v>0</v>
      </c>
      <c r="H189">
        <v>1355</v>
      </c>
      <c r="I189">
        <v>1069</v>
      </c>
      <c r="J189" t="s">
        <v>23</v>
      </c>
      <c r="K189">
        <v>10</v>
      </c>
      <c r="L189" t="s">
        <v>15</v>
      </c>
    </row>
    <row r="190" spans="1:12">
      <c r="A190" t="s">
        <v>821</v>
      </c>
      <c r="B190" t="s">
        <v>822</v>
      </c>
      <c r="C190" t="s">
        <v>583</v>
      </c>
      <c r="D190" t="s">
        <v>584</v>
      </c>
      <c r="E190" t="s">
        <v>585</v>
      </c>
      <c r="F190" t="s">
        <v>39</v>
      </c>
      <c r="G190" t="b">
        <v>0</v>
      </c>
      <c r="H190">
        <v>1354</v>
      </c>
      <c r="I190">
        <v>1070</v>
      </c>
      <c r="J190" t="s">
        <v>23</v>
      </c>
      <c r="K190">
        <v>10</v>
      </c>
      <c r="L190" t="s">
        <v>15</v>
      </c>
    </row>
    <row r="191" spans="1:12">
      <c r="A191" t="s">
        <v>581</v>
      </c>
      <c r="B191" t="s">
        <v>582</v>
      </c>
      <c r="C191" t="s">
        <v>583</v>
      </c>
      <c r="D191" t="s">
        <v>584</v>
      </c>
      <c r="E191" t="s">
        <v>585</v>
      </c>
      <c r="F191" t="s">
        <v>39</v>
      </c>
      <c r="G191" t="b">
        <v>0</v>
      </c>
      <c r="H191">
        <v>1353</v>
      </c>
      <c r="I191">
        <v>1068</v>
      </c>
      <c r="J191" t="s">
        <v>23</v>
      </c>
      <c r="K191">
        <v>20</v>
      </c>
      <c r="L191" t="s">
        <v>15</v>
      </c>
    </row>
    <row r="192" spans="1:12">
      <c r="A192" t="s">
        <v>1717</v>
      </c>
      <c r="B192" t="s">
        <v>1718</v>
      </c>
      <c r="C192" t="s">
        <v>1719</v>
      </c>
      <c r="D192" t="s">
        <v>385</v>
      </c>
      <c r="E192" t="s">
        <v>386</v>
      </c>
      <c r="F192" t="s">
        <v>306</v>
      </c>
      <c r="G192" t="b">
        <v>0</v>
      </c>
      <c r="H192">
        <v>1325</v>
      </c>
      <c r="I192">
        <v>971</v>
      </c>
      <c r="J192" t="s">
        <v>23</v>
      </c>
      <c r="K192">
        <v>0</v>
      </c>
      <c r="L192" t="s">
        <v>16</v>
      </c>
    </row>
    <row r="193" spans="1:12">
      <c r="A193" t="s">
        <v>852</v>
      </c>
      <c r="B193" t="s">
        <v>853</v>
      </c>
      <c r="C193" t="s">
        <v>854</v>
      </c>
      <c r="D193" t="s">
        <v>855</v>
      </c>
      <c r="E193" t="s">
        <v>856</v>
      </c>
      <c r="F193" t="s">
        <v>22</v>
      </c>
      <c r="G193" t="b">
        <v>0</v>
      </c>
      <c r="H193">
        <v>1321</v>
      </c>
      <c r="I193">
        <v>1091</v>
      </c>
      <c r="J193" t="s">
        <v>23</v>
      </c>
      <c r="K193">
        <v>0</v>
      </c>
      <c r="L193" t="s">
        <v>16</v>
      </c>
    </row>
    <row r="194" spans="1:12">
      <c r="A194" t="s">
        <v>127</v>
      </c>
      <c r="B194" t="s">
        <v>128</v>
      </c>
      <c r="C194" t="s">
        <v>129</v>
      </c>
      <c r="D194" t="s">
        <v>13</v>
      </c>
      <c r="E194" t="s">
        <v>13</v>
      </c>
      <c r="F194" t="s">
        <v>32</v>
      </c>
      <c r="G194" t="b">
        <v>0</v>
      </c>
      <c r="H194">
        <v>1315</v>
      </c>
      <c r="I194">
        <v>541</v>
      </c>
      <c r="J194" t="s">
        <v>23</v>
      </c>
      <c r="K194">
        <v>0</v>
      </c>
      <c r="L194" t="s">
        <v>16</v>
      </c>
    </row>
    <row r="195" spans="1:12">
      <c r="A195" t="s">
        <v>2402</v>
      </c>
      <c r="B195" t="s">
        <v>2403</v>
      </c>
      <c r="C195" t="s">
        <v>623</v>
      </c>
      <c r="D195" t="s">
        <v>962</v>
      </c>
      <c r="E195" t="s">
        <v>963</v>
      </c>
      <c r="F195" t="s">
        <v>69</v>
      </c>
      <c r="G195" t="b">
        <v>0</v>
      </c>
      <c r="H195">
        <v>1314</v>
      </c>
      <c r="I195">
        <v>224</v>
      </c>
      <c r="J195" t="s">
        <v>23</v>
      </c>
      <c r="K195">
        <v>0</v>
      </c>
      <c r="L195" t="s">
        <v>16</v>
      </c>
    </row>
    <row r="196" spans="1:12">
      <c r="A196" t="s">
        <v>861</v>
      </c>
      <c r="B196" t="s">
        <v>862</v>
      </c>
      <c r="C196" t="s">
        <v>863</v>
      </c>
      <c r="D196" t="s">
        <v>13</v>
      </c>
      <c r="E196" t="s">
        <v>535</v>
      </c>
      <c r="F196" t="s">
        <v>39</v>
      </c>
      <c r="G196" t="b">
        <v>0</v>
      </c>
      <c r="H196">
        <v>1314</v>
      </c>
      <c r="I196">
        <v>2612</v>
      </c>
      <c r="J196" t="s">
        <v>23</v>
      </c>
      <c r="K196">
        <v>20</v>
      </c>
      <c r="L196" t="s">
        <v>15</v>
      </c>
    </row>
    <row r="197" spans="1:12">
      <c r="A197" t="s">
        <v>1924</v>
      </c>
      <c r="B197" t="s">
        <v>1925</v>
      </c>
      <c r="C197" t="s">
        <v>1615</v>
      </c>
      <c r="D197" t="s">
        <v>234</v>
      </c>
      <c r="E197" t="s">
        <v>234</v>
      </c>
      <c r="F197" t="s">
        <v>32</v>
      </c>
      <c r="G197" t="b">
        <v>0</v>
      </c>
      <c r="H197">
        <v>1309</v>
      </c>
      <c r="I197">
        <v>4954</v>
      </c>
      <c r="J197" t="s">
        <v>23</v>
      </c>
      <c r="K197">
        <v>0</v>
      </c>
      <c r="L197" t="s">
        <v>16</v>
      </c>
    </row>
    <row r="198" spans="1:12">
      <c r="A198" t="s">
        <v>513</v>
      </c>
      <c r="B198" t="s">
        <v>514</v>
      </c>
      <c r="C198" t="s">
        <v>225</v>
      </c>
      <c r="D198" t="s">
        <v>282</v>
      </c>
      <c r="E198" t="s">
        <v>282</v>
      </c>
      <c r="F198" t="s">
        <v>39</v>
      </c>
      <c r="G198" t="b">
        <v>0</v>
      </c>
      <c r="H198">
        <v>1308</v>
      </c>
      <c r="I198">
        <v>1994</v>
      </c>
      <c r="J198" t="s">
        <v>23</v>
      </c>
      <c r="K198">
        <v>-10</v>
      </c>
      <c r="L198" t="s">
        <v>25</v>
      </c>
    </row>
    <row r="199" spans="1:12">
      <c r="A199" t="s">
        <v>1261</v>
      </c>
      <c r="B199" t="s">
        <v>1262</v>
      </c>
      <c r="C199" t="s">
        <v>1263</v>
      </c>
      <c r="D199" t="s">
        <v>1264</v>
      </c>
      <c r="E199" t="s">
        <v>759</v>
      </c>
      <c r="F199" t="s">
        <v>39</v>
      </c>
      <c r="G199" t="b">
        <v>0</v>
      </c>
      <c r="H199">
        <v>1290</v>
      </c>
      <c r="I199">
        <v>2062</v>
      </c>
      <c r="J199" t="s">
        <v>245</v>
      </c>
      <c r="K199">
        <v>-10</v>
      </c>
      <c r="L199" t="s">
        <v>25</v>
      </c>
    </row>
    <row r="200" spans="1:12">
      <c r="A200" t="s">
        <v>2153</v>
      </c>
      <c r="B200" t="s">
        <v>2154</v>
      </c>
      <c r="C200" t="s">
        <v>2155</v>
      </c>
      <c r="D200" t="s">
        <v>1775</v>
      </c>
      <c r="E200" t="s">
        <v>1257</v>
      </c>
      <c r="F200" t="s">
        <v>39</v>
      </c>
      <c r="G200" t="b">
        <v>0</v>
      </c>
      <c r="H200">
        <v>1278</v>
      </c>
      <c r="I200">
        <v>625</v>
      </c>
      <c r="J200" t="s">
        <v>23</v>
      </c>
      <c r="K200">
        <v>10</v>
      </c>
      <c r="L200" t="s">
        <v>15</v>
      </c>
    </row>
    <row r="201" spans="1:12">
      <c r="A201" t="s">
        <v>1078</v>
      </c>
      <c r="B201" t="s">
        <v>1079</v>
      </c>
      <c r="C201" t="s">
        <v>249</v>
      </c>
      <c r="D201" t="s">
        <v>13</v>
      </c>
      <c r="E201" t="s">
        <v>13</v>
      </c>
      <c r="F201" t="s">
        <v>195</v>
      </c>
      <c r="G201" t="b">
        <v>0</v>
      </c>
      <c r="H201">
        <v>1258</v>
      </c>
      <c r="I201">
        <v>401</v>
      </c>
      <c r="J201" t="s">
        <v>23</v>
      </c>
      <c r="K201">
        <v>10</v>
      </c>
      <c r="L201" t="s">
        <v>15</v>
      </c>
    </row>
    <row r="202" spans="1:12">
      <c r="A202" t="s">
        <v>1808</v>
      </c>
      <c r="B202" t="s">
        <v>1809</v>
      </c>
      <c r="C202" t="s">
        <v>76</v>
      </c>
      <c r="D202" t="s">
        <v>847</v>
      </c>
      <c r="E202" t="s">
        <v>848</v>
      </c>
      <c r="F202" t="s">
        <v>457</v>
      </c>
      <c r="G202" t="b">
        <v>0</v>
      </c>
      <c r="H202">
        <v>1256</v>
      </c>
      <c r="I202">
        <v>376</v>
      </c>
      <c r="J202" t="s">
        <v>23</v>
      </c>
      <c r="K202">
        <v>0</v>
      </c>
      <c r="L202" t="s">
        <v>16</v>
      </c>
    </row>
    <row r="203" spans="1:12">
      <c r="A203" t="s">
        <v>2151</v>
      </c>
      <c r="B203" t="s">
        <v>2152</v>
      </c>
      <c r="C203" t="s">
        <v>507</v>
      </c>
      <c r="D203" t="s">
        <v>13</v>
      </c>
      <c r="E203" t="s">
        <v>13</v>
      </c>
      <c r="F203" t="s">
        <v>124</v>
      </c>
      <c r="G203" t="b">
        <v>0</v>
      </c>
      <c r="H203">
        <v>1242</v>
      </c>
      <c r="I203">
        <v>661</v>
      </c>
      <c r="J203" t="s">
        <v>23</v>
      </c>
      <c r="K203">
        <v>0</v>
      </c>
      <c r="L203" t="s">
        <v>16</v>
      </c>
    </row>
    <row r="204" spans="1:12">
      <c r="A204" t="s">
        <v>2370</v>
      </c>
      <c r="B204" t="s">
        <v>2371</v>
      </c>
      <c r="C204" t="s">
        <v>647</v>
      </c>
      <c r="D204" t="s">
        <v>2049</v>
      </c>
      <c r="E204" t="s">
        <v>2049</v>
      </c>
      <c r="F204" t="s">
        <v>691</v>
      </c>
      <c r="G204" t="b">
        <v>0</v>
      </c>
      <c r="H204">
        <v>1233</v>
      </c>
      <c r="I204">
        <v>982</v>
      </c>
      <c r="J204" t="s">
        <v>506</v>
      </c>
      <c r="K204">
        <v>0</v>
      </c>
      <c r="L204" t="s">
        <v>16</v>
      </c>
    </row>
    <row r="205" spans="1:12">
      <c r="A205" t="s">
        <v>70</v>
      </c>
      <c r="B205" t="s">
        <v>71</v>
      </c>
      <c r="C205" t="s">
        <v>72</v>
      </c>
      <c r="D205" t="s">
        <v>73</v>
      </c>
      <c r="E205" t="s">
        <v>74</v>
      </c>
      <c r="F205" t="s">
        <v>75</v>
      </c>
      <c r="G205" t="b">
        <v>0</v>
      </c>
      <c r="H205">
        <v>1230</v>
      </c>
      <c r="I205">
        <v>140</v>
      </c>
      <c r="J205" t="s">
        <v>23</v>
      </c>
      <c r="K205">
        <v>-20</v>
      </c>
      <c r="L205" t="s">
        <v>25</v>
      </c>
    </row>
    <row r="206" spans="1:12">
      <c r="A206" t="s">
        <v>1819</v>
      </c>
      <c r="B206" t="s">
        <v>1820</v>
      </c>
      <c r="C206" t="s">
        <v>1230</v>
      </c>
      <c r="D206" t="s">
        <v>1821</v>
      </c>
      <c r="E206" t="s">
        <v>38</v>
      </c>
      <c r="F206" t="s">
        <v>39</v>
      </c>
      <c r="G206" t="b">
        <v>0</v>
      </c>
      <c r="H206">
        <v>1227</v>
      </c>
      <c r="I206">
        <v>751</v>
      </c>
      <c r="J206" t="s">
        <v>23</v>
      </c>
      <c r="K206">
        <v>0</v>
      </c>
      <c r="L206" t="s">
        <v>16</v>
      </c>
    </row>
    <row r="207" spans="1:12">
      <c r="A207" t="s">
        <v>2085</v>
      </c>
      <c r="B207" t="s">
        <v>2086</v>
      </c>
      <c r="C207" t="s">
        <v>1954</v>
      </c>
      <c r="D207" t="s">
        <v>13</v>
      </c>
      <c r="E207" t="s">
        <v>585</v>
      </c>
      <c r="F207" t="s">
        <v>39</v>
      </c>
      <c r="G207" t="b">
        <v>0</v>
      </c>
      <c r="H207">
        <v>1214</v>
      </c>
      <c r="I207">
        <v>2257</v>
      </c>
      <c r="J207" t="s">
        <v>23</v>
      </c>
      <c r="K207">
        <v>0</v>
      </c>
      <c r="L207" t="s">
        <v>16</v>
      </c>
    </row>
    <row r="208" spans="1:12">
      <c r="A208" t="s">
        <v>630</v>
      </c>
      <c r="B208" t="s">
        <v>631</v>
      </c>
      <c r="C208" t="s">
        <v>632</v>
      </c>
      <c r="D208" t="s">
        <v>13</v>
      </c>
      <c r="E208" t="s">
        <v>13</v>
      </c>
      <c r="F208" t="s">
        <v>356</v>
      </c>
      <c r="G208" t="b">
        <v>0</v>
      </c>
      <c r="H208">
        <v>1197</v>
      </c>
      <c r="I208">
        <v>398</v>
      </c>
      <c r="J208" t="s">
        <v>23</v>
      </c>
      <c r="K208">
        <v>0</v>
      </c>
      <c r="L208" t="s">
        <v>16</v>
      </c>
    </row>
    <row r="209" spans="1:12">
      <c r="A209" t="s">
        <v>53</v>
      </c>
      <c r="B209" t="s">
        <v>54</v>
      </c>
      <c r="C209" t="s">
        <v>55</v>
      </c>
      <c r="D209" t="s">
        <v>56</v>
      </c>
      <c r="E209" t="s">
        <v>57</v>
      </c>
      <c r="F209" t="s">
        <v>39</v>
      </c>
      <c r="G209" t="b">
        <v>0</v>
      </c>
      <c r="H209">
        <v>1196</v>
      </c>
      <c r="I209">
        <v>403</v>
      </c>
      <c r="J209" t="s">
        <v>23</v>
      </c>
      <c r="K209">
        <v>0</v>
      </c>
      <c r="L209" t="s">
        <v>16</v>
      </c>
    </row>
    <row r="210" spans="1:12">
      <c r="A210" t="s">
        <v>1566</v>
      </c>
      <c r="B210" t="s">
        <v>1567</v>
      </c>
      <c r="C210" t="s">
        <v>1568</v>
      </c>
      <c r="D210" t="s">
        <v>501</v>
      </c>
      <c r="E210" t="s">
        <v>501</v>
      </c>
      <c r="F210" t="s">
        <v>215</v>
      </c>
      <c r="G210" t="b">
        <v>0</v>
      </c>
      <c r="H210">
        <v>1194</v>
      </c>
      <c r="I210">
        <v>610</v>
      </c>
      <c r="J210" t="s">
        <v>23</v>
      </c>
      <c r="K210">
        <v>0</v>
      </c>
      <c r="L210" t="s">
        <v>16</v>
      </c>
    </row>
    <row r="211" spans="1:12">
      <c r="A211" t="s">
        <v>2138</v>
      </c>
      <c r="B211" t="s">
        <v>2139</v>
      </c>
      <c r="C211" t="s">
        <v>1087</v>
      </c>
      <c r="D211" t="s">
        <v>584</v>
      </c>
      <c r="E211" t="s">
        <v>585</v>
      </c>
      <c r="F211" t="s">
        <v>39</v>
      </c>
      <c r="G211" t="b">
        <v>0</v>
      </c>
      <c r="H211">
        <v>1189</v>
      </c>
      <c r="I211">
        <v>1103</v>
      </c>
      <c r="J211" t="s">
        <v>23</v>
      </c>
      <c r="K211">
        <v>10</v>
      </c>
      <c r="L211" t="s">
        <v>15</v>
      </c>
    </row>
    <row r="212" spans="1:12">
      <c r="A212" t="s">
        <v>1618</v>
      </c>
      <c r="B212" t="s">
        <v>1619</v>
      </c>
      <c r="C212" t="s">
        <v>1034</v>
      </c>
      <c r="D212" t="s">
        <v>13</v>
      </c>
      <c r="E212" t="s">
        <v>13</v>
      </c>
      <c r="F212" t="s">
        <v>801</v>
      </c>
      <c r="G212" t="b">
        <v>0</v>
      </c>
      <c r="H212">
        <v>1184</v>
      </c>
      <c r="I212">
        <v>4088</v>
      </c>
      <c r="J212" t="s">
        <v>23</v>
      </c>
      <c r="K212">
        <v>0</v>
      </c>
      <c r="L212" t="s">
        <v>16</v>
      </c>
    </row>
    <row r="213" spans="1:12">
      <c r="A213" t="s">
        <v>1181</v>
      </c>
      <c r="B213" t="s">
        <v>1182</v>
      </c>
      <c r="C213" t="s">
        <v>337</v>
      </c>
      <c r="D213" t="s">
        <v>604</v>
      </c>
      <c r="E213" t="s">
        <v>109</v>
      </c>
      <c r="F213" t="s">
        <v>39</v>
      </c>
      <c r="G213" t="b">
        <v>0</v>
      </c>
      <c r="H213">
        <v>1183</v>
      </c>
      <c r="I213">
        <v>2241</v>
      </c>
      <c r="J213" t="s">
        <v>23</v>
      </c>
      <c r="K213">
        <v>30</v>
      </c>
      <c r="L213" t="s">
        <v>15</v>
      </c>
    </row>
    <row r="214" spans="1:12">
      <c r="A214" t="s">
        <v>789</v>
      </c>
      <c r="B214" t="s">
        <v>790</v>
      </c>
      <c r="C214" t="s">
        <v>791</v>
      </c>
      <c r="D214" t="s">
        <v>13</v>
      </c>
      <c r="E214" t="s">
        <v>13</v>
      </c>
      <c r="F214" t="s">
        <v>457</v>
      </c>
      <c r="G214" t="b">
        <v>0</v>
      </c>
      <c r="H214">
        <v>1174</v>
      </c>
      <c r="I214">
        <v>917</v>
      </c>
      <c r="J214" t="s">
        <v>23</v>
      </c>
      <c r="K214">
        <v>0</v>
      </c>
      <c r="L214" t="s">
        <v>16</v>
      </c>
    </row>
    <row r="215" spans="1:12">
      <c r="A215" t="s">
        <v>1788</v>
      </c>
      <c r="B215" t="s">
        <v>1789</v>
      </c>
      <c r="C215" t="s">
        <v>1790</v>
      </c>
      <c r="D215" t="s">
        <v>462</v>
      </c>
      <c r="E215" t="s">
        <v>463</v>
      </c>
      <c r="F215" t="s">
        <v>39</v>
      </c>
      <c r="G215" t="b">
        <v>0</v>
      </c>
      <c r="H215">
        <v>1124</v>
      </c>
      <c r="I215">
        <v>676</v>
      </c>
      <c r="J215" t="s">
        <v>23</v>
      </c>
      <c r="K215">
        <v>-10</v>
      </c>
      <c r="L215" t="s">
        <v>25</v>
      </c>
    </row>
    <row r="216" spans="1:12">
      <c r="A216" t="s">
        <v>555</v>
      </c>
      <c r="B216" t="s">
        <v>556</v>
      </c>
      <c r="C216" t="s">
        <v>557</v>
      </c>
      <c r="D216" t="s">
        <v>501</v>
      </c>
      <c r="E216" t="s">
        <v>501</v>
      </c>
      <c r="F216" t="s">
        <v>215</v>
      </c>
      <c r="G216" t="b">
        <v>0</v>
      </c>
      <c r="H216">
        <v>1124</v>
      </c>
      <c r="I216">
        <v>316</v>
      </c>
      <c r="J216" t="s">
        <v>23</v>
      </c>
      <c r="K216">
        <v>0</v>
      </c>
      <c r="L216" t="s">
        <v>16</v>
      </c>
    </row>
    <row r="217" spans="1:12">
      <c r="A217" t="s">
        <v>2278</v>
      </c>
      <c r="B217" t="s">
        <v>2279</v>
      </c>
      <c r="C217" t="s">
        <v>2046</v>
      </c>
      <c r="D217" t="s">
        <v>176</v>
      </c>
      <c r="E217" t="s">
        <v>177</v>
      </c>
      <c r="F217" t="s">
        <v>39</v>
      </c>
      <c r="G217" t="b">
        <v>0</v>
      </c>
      <c r="H217">
        <v>1123</v>
      </c>
      <c r="I217">
        <v>902</v>
      </c>
      <c r="J217" t="s">
        <v>23</v>
      </c>
      <c r="K217">
        <v>0</v>
      </c>
      <c r="L217" t="s">
        <v>16</v>
      </c>
    </row>
    <row r="218" spans="1:12">
      <c r="A218" t="s">
        <v>1099</v>
      </c>
      <c r="B218" t="s">
        <v>1100</v>
      </c>
      <c r="C218" t="s">
        <v>557</v>
      </c>
      <c r="D218" t="s">
        <v>501</v>
      </c>
      <c r="E218" t="s">
        <v>501</v>
      </c>
      <c r="F218" t="s">
        <v>215</v>
      </c>
      <c r="G218" t="b">
        <v>0</v>
      </c>
      <c r="H218">
        <v>1123</v>
      </c>
      <c r="I218">
        <v>316</v>
      </c>
      <c r="J218" t="s">
        <v>23</v>
      </c>
      <c r="K218">
        <v>0</v>
      </c>
      <c r="L218" t="s">
        <v>16</v>
      </c>
    </row>
    <row r="219" spans="1:12">
      <c r="A219" t="s">
        <v>1898</v>
      </c>
      <c r="B219" t="s">
        <v>1899</v>
      </c>
      <c r="C219" t="s">
        <v>586</v>
      </c>
      <c r="D219" t="s">
        <v>751</v>
      </c>
      <c r="E219" t="s">
        <v>95</v>
      </c>
      <c r="F219" t="s">
        <v>39</v>
      </c>
      <c r="G219" t="b">
        <v>0</v>
      </c>
      <c r="H219">
        <v>1103</v>
      </c>
      <c r="I219">
        <v>431</v>
      </c>
      <c r="J219" t="s">
        <v>23</v>
      </c>
      <c r="K219">
        <v>0</v>
      </c>
      <c r="L219" t="s">
        <v>16</v>
      </c>
    </row>
    <row r="220" spans="1:12">
      <c r="A220" t="s">
        <v>1801</v>
      </c>
      <c r="B220" t="s">
        <v>1802</v>
      </c>
      <c r="C220" t="s">
        <v>586</v>
      </c>
      <c r="D220" t="s">
        <v>751</v>
      </c>
      <c r="E220" t="s">
        <v>95</v>
      </c>
      <c r="F220" t="s">
        <v>39</v>
      </c>
      <c r="G220" t="b">
        <v>0</v>
      </c>
      <c r="H220">
        <v>1102</v>
      </c>
      <c r="I220">
        <v>431</v>
      </c>
      <c r="J220" t="s">
        <v>23</v>
      </c>
      <c r="K220">
        <v>-20</v>
      </c>
      <c r="L220" t="s">
        <v>25</v>
      </c>
    </row>
    <row r="221" spans="1:12">
      <c r="A221" t="s">
        <v>1806</v>
      </c>
      <c r="B221" t="s">
        <v>1807</v>
      </c>
      <c r="C221" t="s">
        <v>586</v>
      </c>
      <c r="D221" t="s">
        <v>751</v>
      </c>
      <c r="E221" t="s">
        <v>95</v>
      </c>
      <c r="F221" t="s">
        <v>39</v>
      </c>
      <c r="G221" t="b">
        <v>0</v>
      </c>
      <c r="H221">
        <v>1102</v>
      </c>
      <c r="I221">
        <v>431</v>
      </c>
      <c r="J221" t="s">
        <v>23</v>
      </c>
      <c r="K221">
        <v>10</v>
      </c>
      <c r="L221" t="s">
        <v>15</v>
      </c>
    </row>
    <row r="222" spans="1:12">
      <c r="A222" t="s">
        <v>2605</v>
      </c>
      <c r="B222" t="s">
        <v>2606</v>
      </c>
      <c r="C222" t="s">
        <v>2607</v>
      </c>
      <c r="D222" t="s">
        <v>13</v>
      </c>
      <c r="E222" t="s">
        <v>473</v>
      </c>
      <c r="F222" t="s">
        <v>39</v>
      </c>
      <c r="G222" t="b">
        <v>0</v>
      </c>
      <c r="H222">
        <v>1080</v>
      </c>
      <c r="I222">
        <v>935</v>
      </c>
      <c r="J222" t="s">
        <v>23</v>
      </c>
      <c r="K222">
        <v>0</v>
      </c>
      <c r="L222" t="s">
        <v>16</v>
      </c>
    </row>
    <row r="223" spans="1:12">
      <c r="A223" t="s">
        <v>518</v>
      </c>
      <c r="B223" t="s">
        <v>519</v>
      </c>
      <c r="C223" t="s">
        <v>520</v>
      </c>
      <c r="D223" t="s">
        <v>521</v>
      </c>
      <c r="E223" t="s">
        <v>522</v>
      </c>
      <c r="F223" t="s">
        <v>306</v>
      </c>
      <c r="G223" t="b">
        <v>0</v>
      </c>
      <c r="H223">
        <v>1064</v>
      </c>
      <c r="I223">
        <v>444</v>
      </c>
      <c r="J223" t="s">
        <v>23</v>
      </c>
      <c r="K223">
        <v>-10</v>
      </c>
      <c r="L223" t="s">
        <v>25</v>
      </c>
    </row>
    <row r="224" spans="1:12">
      <c r="A224" t="s">
        <v>212</v>
      </c>
      <c r="B224" t="s">
        <v>213</v>
      </c>
      <c r="C224" t="s">
        <v>214</v>
      </c>
      <c r="D224" t="s">
        <v>13</v>
      </c>
      <c r="E224" t="s">
        <v>13</v>
      </c>
      <c r="F224" t="s">
        <v>215</v>
      </c>
      <c r="G224" t="b">
        <v>0</v>
      </c>
      <c r="H224">
        <v>1060</v>
      </c>
      <c r="I224">
        <v>362</v>
      </c>
      <c r="J224" t="s">
        <v>23</v>
      </c>
      <c r="K224">
        <v>0</v>
      </c>
      <c r="L224" t="s">
        <v>16</v>
      </c>
    </row>
    <row r="225" spans="1:12">
      <c r="A225" t="s">
        <v>2260</v>
      </c>
      <c r="B225" t="s">
        <v>2261</v>
      </c>
      <c r="C225" t="s">
        <v>1051</v>
      </c>
      <c r="D225" t="s">
        <v>2262</v>
      </c>
      <c r="E225" t="s">
        <v>2262</v>
      </c>
      <c r="F225" t="s">
        <v>419</v>
      </c>
      <c r="G225" t="b">
        <v>0</v>
      </c>
      <c r="H225">
        <v>1055</v>
      </c>
      <c r="I225">
        <v>1475</v>
      </c>
      <c r="J225" t="s">
        <v>23</v>
      </c>
      <c r="K225">
        <v>-20</v>
      </c>
      <c r="L225" t="s">
        <v>25</v>
      </c>
    </row>
    <row r="226" spans="1:12">
      <c r="A226" t="s">
        <v>2577</v>
      </c>
      <c r="B226" t="s">
        <v>2578</v>
      </c>
      <c r="C226" t="s">
        <v>1051</v>
      </c>
      <c r="D226" t="s">
        <v>2262</v>
      </c>
      <c r="E226" t="s">
        <v>2262</v>
      </c>
      <c r="F226" t="s">
        <v>419</v>
      </c>
      <c r="G226" t="b">
        <v>0</v>
      </c>
      <c r="H226">
        <v>1055</v>
      </c>
      <c r="I226">
        <v>1475</v>
      </c>
      <c r="J226" t="s">
        <v>23</v>
      </c>
      <c r="K226">
        <v>10</v>
      </c>
      <c r="L226" t="s">
        <v>15</v>
      </c>
    </row>
    <row r="227" spans="1:12">
      <c r="A227" t="s">
        <v>1361</v>
      </c>
      <c r="B227" t="s">
        <v>1362</v>
      </c>
      <c r="C227" t="s">
        <v>1363</v>
      </c>
      <c r="D227" t="s">
        <v>1364</v>
      </c>
      <c r="E227" t="s">
        <v>1365</v>
      </c>
      <c r="F227" t="s">
        <v>142</v>
      </c>
      <c r="G227" t="b">
        <v>0</v>
      </c>
      <c r="H227">
        <v>1035</v>
      </c>
      <c r="I227">
        <v>1628</v>
      </c>
      <c r="J227" t="s">
        <v>23</v>
      </c>
      <c r="K227">
        <v>10</v>
      </c>
      <c r="L227" t="s">
        <v>15</v>
      </c>
    </row>
    <row r="228" spans="1:12">
      <c r="A228" t="s">
        <v>62</v>
      </c>
      <c r="B228" t="s">
        <v>63</v>
      </c>
      <c r="C228" t="s">
        <v>64</v>
      </c>
      <c r="D228" t="s">
        <v>20</v>
      </c>
      <c r="E228" t="s">
        <v>21</v>
      </c>
      <c r="F228" t="s">
        <v>22</v>
      </c>
      <c r="G228" t="b">
        <v>0</v>
      </c>
      <c r="H228">
        <v>1032</v>
      </c>
      <c r="I228">
        <v>981</v>
      </c>
      <c r="J228" t="s">
        <v>23</v>
      </c>
      <c r="K228">
        <v>0</v>
      </c>
      <c r="L228" t="s">
        <v>16</v>
      </c>
    </row>
    <row r="229" spans="1:12">
      <c r="A229" t="s">
        <v>1206</v>
      </c>
      <c r="B229" t="s">
        <v>1207</v>
      </c>
      <c r="C229" t="s">
        <v>1208</v>
      </c>
      <c r="D229" t="s">
        <v>1209</v>
      </c>
      <c r="E229" t="s">
        <v>1072</v>
      </c>
      <c r="F229" t="s">
        <v>39</v>
      </c>
      <c r="G229" t="b">
        <v>0</v>
      </c>
      <c r="H229">
        <v>1030</v>
      </c>
      <c r="I229">
        <v>1010</v>
      </c>
      <c r="J229" t="s">
        <v>23</v>
      </c>
      <c r="K229">
        <v>0</v>
      </c>
      <c r="L229" t="s">
        <v>16</v>
      </c>
    </row>
    <row r="230" spans="1:12">
      <c r="A230" t="s">
        <v>1559</v>
      </c>
      <c r="B230" t="s">
        <v>1560</v>
      </c>
      <c r="C230" t="s">
        <v>1453</v>
      </c>
      <c r="D230" t="s">
        <v>182</v>
      </c>
      <c r="E230" t="s">
        <v>182</v>
      </c>
      <c r="F230" t="s">
        <v>183</v>
      </c>
      <c r="G230" t="b">
        <v>0</v>
      </c>
      <c r="H230">
        <v>1029</v>
      </c>
      <c r="I230">
        <v>851</v>
      </c>
      <c r="J230" t="s">
        <v>40</v>
      </c>
      <c r="K230">
        <v>0</v>
      </c>
      <c r="L230" t="s">
        <v>16</v>
      </c>
    </row>
    <row r="231" spans="1:12">
      <c r="A231" t="s">
        <v>1491</v>
      </c>
      <c r="B231" t="s">
        <v>1492</v>
      </c>
      <c r="C231" t="s">
        <v>26</v>
      </c>
      <c r="D231" t="s">
        <v>13</v>
      </c>
      <c r="E231" t="s">
        <v>1493</v>
      </c>
      <c r="F231" t="s">
        <v>39</v>
      </c>
      <c r="G231" t="b">
        <v>0</v>
      </c>
      <c r="H231">
        <v>1025</v>
      </c>
      <c r="I231">
        <v>2962</v>
      </c>
      <c r="J231" t="s">
        <v>23</v>
      </c>
      <c r="K231">
        <v>0</v>
      </c>
      <c r="L231" t="s">
        <v>16</v>
      </c>
    </row>
    <row r="232" spans="1:12">
      <c r="A232" t="s">
        <v>2591</v>
      </c>
      <c r="B232" t="s">
        <v>2592</v>
      </c>
      <c r="C232" t="s">
        <v>129</v>
      </c>
      <c r="D232" t="s">
        <v>13</v>
      </c>
      <c r="E232" t="s">
        <v>13</v>
      </c>
      <c r="F232" t="s">
        <v>142</v>
      </c>
      <c r="G232" t="b">
        <v>0</v>
      </c>
      <c r="H232">
        <v>1016</v>
      </c>
      <c r="I232">
        <v>55</v>
      </c>
      <c r="J232" t="s">
        <v>23</v>
      </c>
      <c r="K232">
        <v>20</v>
      </c>
      <c r="L232" t="s">
        <v>15</v>
      </c>
    </row>
    <row r="233" spans="1:12">
      <c r="A233" t="s">
        <v>726</v>
      </c>
      <c r="B233" t="s">
        <v>727</v>
      </c>
      <c r="C233" t="s">
        <v>728</v>
      </c>
      <c r="D233" t="s">
        <v>282</v>
      </c>
      <c r="E233" t="s">
        <v>282</v>
      </c>
      <c r="F233" t="s">
        <v>39</v>
      </c>
      <c r="G233" t="b">
        <v>0</v>
      </c>
      <c r="H233">
        <v>1014</v>
      </c>
      <c r="I233">
        <v>670</v>
      </c>
      <c r="J233" t="s">
        <v>23</v>
      </c>
      <c r="K233">
        <v>-30</v>
      </c>
      <c r="L233" t="s">
        <v>25</v>
      </c>
    </row>
    <row r="234" spans="1:12">
      <c r="A234" t="s">
        <v>1903</v>
      </c>
      <c r="B234" t="s">
        <v>1904</v>
      </c>
      <c r="C234" t="s">
        <v>1905</v>
      </c>
      <c r="D234" t="s">
        <v>13</v>
      </c>
      <c r="E234" t="s">
        <v>13</v>
      </c>
      <c r="F234" t="s">
        <v>306</v>
      </c>
      <c r="G234" t="b">
        <v>0</v>
      </c>
      <c r="H234">
        <v>1000</v>
      </c>
      <c r="I234">
        <v>1394</v>
      </c>
      <c r="J234" t="s">
        <v>23</v>
      </c>
      <c r="K234">
        <v>0</v>
      </c>
      <c r="L234" t="s">
        <v>16</v>
      </c>
    </row>
    <row r="235" spans="1:12">
      <c r="A235" t="s">
        <v>1720</v>
      </c>
      <c r="B235" t="s">
        <v>1721</v>
      </c>
      <c r="C235" t="s">
        <v>104</v>
      </c>
      <c r="D235" t="s">
        <v>1722</v>
      </c>
      <c r="E235" t="s">
        <v>1723</v>
      </c>
      <c r="F235" t="s">
        <v>1724</v>
      </c>
      <c r="G235" t="b">
        <v>0</v>
      </c>
      <c r="H235">
        <v>980</v>
      </c>
      <c r="I235">
        <v>640</v>
      </c>
      <c r="J235" t="s">
        <v>23</v>
      </c>
      <c r="K235">
        <v>-10</v>
      </c>
      <c r="L235" t="s">
        <v>25</v>
      </c>
    </row>
    <row r="236" spans="1:12">
      <c r="A236" t="s">
        <v>317</v>
      </c>
      <c r="B236" t="s">
        <v>318</v>
      </c>
      <c r="C236" t="s">
        <v>159</v>
      </c>
      <c r="D236" t="s">
        <v>20</v>
      </c>
      <c r="E236" t="s">
        <v>21</v>
      </c>
      <c r="F236" t="s">
        <v>22</v>
      </c>
      <c r="G236" t="b">
        <v>0</v>
      </c>
      <c r="H236">
        <v>964</v>
      </c>
      <c r="I236">
        <v>267</v>
      </c>
      <c r="J236" t="s">
        <v>23</v>
      </c>
      <c r="K236">
        <v>-10</v>
      </c>
      <c r="L236" t="s">
        <v>25</v>
      </c>
    </row>
    <row r="237" spans="1:12">
      <c r="A237" t="s">
        <v>1768</v>
      </c>
      <c r="B237" t="s">
        <v>1769</v>
      </c>
      <c r="C237" t="s">
        <v>754</v>
      </c>
      <c r="D237" t="s">
        <v>13</v>
      </c>
      <c r="E237" t="s">
        <v>535</v>
      </c>
      <c r="F237" t="s">
        <v>39</v>
      </c>
      <c r="G237" t="b">
        <v>0</v>
      </c>
      <c r="H237">
        <v>946</v>
      </c>
      <c r="I237">
        <v>634</v>
      </c>
      <c r="J237" t="s">
        <v>23</v>
      </c>
      <c r="K237">
        <v>-10</v>
      </c>
      <c r="L237" t="s">
        <v>25</v>
      </c>
    </row>
    <row r="238" spans="1:12">
      <c r="A238" t="s">
        <v>972</v>
      </c>
      <c r="B238" t="s">
        <v>973</v>
      </c>
      <c r="C238" t="s">
        <v>974</v>
      </c>
      <c r="D238" t="s">
        <v>975</v>
      </c>
      <c r="E238" t="s">
        <v>386</v>
      </c>
      <c r="F238" t="s">
        <v>306</v>
      </c>
      <c r="G238" t="b">
        <v>0</v>
      </c>
      <c r="H238">
        <v>941</v>
      </c>
      <c r="I238">
        <v>2072</v>
      </c>
      <c r="J238" t="s">
        <v>52</v>
      </c>
      <c r="K238">
        <v>-20</v>
      </c>
      <c r="L238" t="s">
        <v>25</v>
      </c>
    </row>
    <row r="239" spans="1:12">
      <c r="A239" t="s">
        <v>2056</v>
      </c>
      <c r="B239" t="s">
        <v>2057</v>
      </c>
      <c r="C239" t="s">
        <v>2058</v>
      </c>
      <c r="D239" t="s">
        <v>13</v>
      </c>
      <c r="E239" t="s">
        <v>13</v>
      </c>
      <c r="F239" t="s">
        <v>457</v>
      </c>
      <c r="G239" t="b">
        <v>0</v>
      </c>
      <c r="H239">
        <v>940</v>
      </c>
      <c r="I239">
        <v>718</v>
      </c>
      <c r="J239" t="s">
        <v>23</v>
      </c>
      <c r="K239">
        <v>-10</v>
      </c>
      <c r="L239" t="s">
        <v>25</v>
      </c>
    </row>
    <row r="240" spans="1:12">
      <c r="A240" t="s">
        <v>1415</v>
      </c>
      <c r="B240" t="s">
        <v>1416</v>
      </c>
      <c r="C240" t="s">
        <v>1417</v>
      </c>
      <c r="D240" t="s">
        <v>1418</v>
      </c>
      <c r="E240" t="s">
        <v>1414</v>
      </c>
      <c r="F240" t="s">
        <v>39</v>
      </c>
      <c r="G240" t="b">
        <v>0</v>
      </c>
      <c r="H240">
        <v>934</v>
      </c>
      <c r="I240">
        <v>776</v>
      </c>
      <c r="J240" t="s">
        <v>23</v>
      </c>
      <c r="K240">
        <v>10</v>
      </c>
      <c r="L240" t="s">
        <v>15</v>
      </c>
    </row>
    <row r="241" spans="1:12">
      <c r="A241" t="s">
        <v>1890</v>
      </c>
      <c r="B241" t="s">
        <v>1891</v>
      </c>
      <c r="C241" t="s">
        <v>1892</v>
      </c>
      <c r="D241" t="s">
        <v>13</v>
      </c>
      <c r="E241" t="s">
        <v>38</v>
      </c>
      <c r="F241" t="s">
        <v>39</v>
      </c>
      <c r="G241" t="b">
        <v>0</v>
      </c>
      <c r="H241">
        <v>928</v>
      </c>
      <c r="I241">
        <v>437</v>
      </c>
      <c r="J241" t="s">
        <v>23</v>
      </c>
      <c r="K241">
        <v>10</v>
      </c>
      <c r="L241" t="s">
        <v>15</v>
      </c>
    </row>
    <row r="242" spans="1:12">
      <c r="A242" t="s">
        <v>943</v>
      </c>
      <c r="B242" t="s">
        <v>944</v>
      </c>
      <c r="C242" t="s">
        <v>936</v>
      </c>
      <c r="D242" t="s">
        <v>13</v>
      </c>
      <c r="E242" t="s">
        <v>937</v>
      </c>
      <c r="F242" t="s">
        <v>39</v>
      </c>
      <c r="G242" t="b">
        <v>0</v>
      </c>
      <c r="H242">
        <v>924</v>
      </c>
      <c r="I242">
        <v>136</v>
      </c>
      <c r="J242" t="s">
        <v>23</v>
      </c>
      <c r="K242">
        <v>-20</v>
      </c>
      <c r="L242" t="s">
        <v>25</v>
      </c>
    </row>
    <row r="243" spans="1:12">
      <c r="A243" t="s">
        <v>934</v>
      </c>
      <c r="B243" t="s">
        <v>935</v>
      </c>
      <c r="C243" t="s">
        <v>936</v>
      </c>
      <c r="D243" t="s">
        <v>13</v>
      </c>
      <c r="E243" t="s">
        <v>937</v>
      </c>
      <c r="F243" t="s">
        <v>39</v>
      </c>
      <c r="G243" t="b">
        <v>0</v>
      </c>
      <c r="H243">
        <v>924</v>
      </c>
      <c r="I243">
        <v>136</v>
      </c>
      <c r="J243" t="s">
        <v>23</v>
      </c>
      <c r="K243">
        <v>20</v>
      </c>
      <c r="L243" t="s">
        <v>15</v>
      </c>
    </row>
    <row r="244" spans="1:12">
      <c r="A244" t="s">
        <v>2516</v>
      </c>
      <c r="B244" t="s">
        <v>2517</v>
      </c>
      <c r="C244" t="s">
        <v>1905</v>
      </c>
      <c r="D244" t="s">
        <v>1275</v>
      </c>
      <c r="E244" t="s">
        <v>493</v>
      </c>
      <c r="F244" t="s">
        <v>39</v>
      </c>
      <c r="G244" t="b">
        <v>0</v>
      </c>
      <c r="H244">
        <v>924</v>
      </c>
      <c r="I244">
        <v>808</v>
      </c>
      <c r="J244" t="s">
        <v>23</v>
      </c>
      <c r="K244">
        <v>10</v>
      </c>
      <c r="L244" t="s">
        <v>15</v>
      </c>
    </row>
    <row r="245" spans="1:12">
      <c r="A245" t="s">
        <v>1550</v>
      </c>
      <c r="B245" t="s">
        <v>1551</v>
      </c>
      <c r="C245" t="s">
        <v>1552</v>
      </c>
      <c r="D245" t="s">
        <v>176</v>
      </c>
      <c r="E245" t="s">
        <v>177</v>
      </c>
      <c r="F245" t="s">
        <v>39</v>
      </c>
      <c r="G245" t="b">
        <v>0</v>
      </c>
      <c r="H245">
        <v>911</v>
      </c>
      <c r="I245">
        <v>258</v>
      </c>
      <c r="J245" t="s">
        <v>23</v>
      </c>
      <c r="K245">
        <v>-10</v>
      </c>
      <c r="L245" t="s">
        <v>25</v>
      </c>
    </row>
    <row r="246" spans="1:12">
      <c r="A246" t="s">
        <v>351</v>
      </c>
      <c r="B246" t="s">
        <v>352</v>
      </c>
      <c r="C246" t="s">
        <v>353</v>
      </c>
      <c r="D246" t="s">
        <v>354</v>
      </c>
      <c r="E246" t="s">
        <v>355</v>
      </c>
      <c r="F246" t="s">
        <v>356</v>
      </c>
      <c r="G246" t="b">
        <v>0</v>
      </c>
      <c r="H246">
        <v>909</v>
      </c>
      <c r="I246">
        <v>826</v>
      </c>
      <c r="J246" t="s">
        <v>23</v>
      </c>
      <c r="K246">
        <v>0</v>
      </c>
      <c r="L246" t="s">
        <v>16</v>
      </c>
    </row>
    <row r="247" spans="1:12">
      <c r="A247" t="s">
        <v>1692</v>
      </c>
      <c r="B247" t="s">
        <v>1693</v>
      </c>
      <c r="C247" t="s">
        <v>586</v>
      </c>
      <c r="D247" t="s">
        <v>521</v>
      </c>
      <c r="E247" t="s">
        <v>522</v>
      </c>
      <c r="F247" t="s">
        <v>306</v>
      </c>
      <c r="G247" t="b">
        <v>0</v>
      </c>
      <c r="H247">
        <v>899</v>
      </c>
      <c r="I247">
        <v>382</v>
      </c>
      <c r="J247" t="s">
        <v>23</v>
      </c>
      <c r="K247">
        <v>20</v>
      </c>
      <c r="L247" t="s">
        <v>15</v>
      </c>
    </row>
    <row r="248" spans="1:12">
      <c r="A248" t="s">
        <v>1837</v>
      </c>
      <c r="B248" t="s">
        <v>1838</v>
      </c>
      <c r="C248" t="s">
        <v>1836</v>
      </c>
      <c r="D248" t="s">
        <v>1047</v>
      </c>
      <c r="E248" t="s">
        <v>535</v>
      </c>
      <c r="F248" t="s">
        <v>39</v>
      </c>
      <c r="G248" t="b">
        <v>0</v>
      </c>
      <c r="H248">
        <v>885</v>
      </c>
      <c r="I248">
        <v>1704</v>
      </c>
      <c r="J248" t="s">
        <v>23</v>
      </c>
      <c r="K248">
        <v>0</v>
      </c>
      <c r="L248" t="s">
        <v>16</v>
      </c>
    </row>
    <row r="249" spans="1:12">
      <c r="A249" t="s">
        <v>110</v>
      </c>
      <c r="B249" t="s">
        <v>111</v>
      </c>
      <c r="C249" t="s">
        <v>112</v>
      </c>
      <c r="D249" t="s">
        <v>73</v>
      </c>
      <c r="E249" t="s">
        <v>74</v>
      </c>
      <c r="F249" t="s">
        <v>75</v>
      </c>
      <c r="G249" t="b">
        <v>0</v>
      </c>
      <c r="H249">
        <v>885</v>
      </c>
      <c r="I249">
        <v>406</v>
      </c>
      <c r="J249" t="s">
        <v>23</v>
      </c>
      <c r="K249">
        <v>0</v>
      </c>
      <c r="L249" t="s">
        <v>16</v>
      </c>
    </row>
    <row r="250" spans="1:12">
      <c r="A250" t="s">
        <v>1834</v>
      </c>
      <c r="B250" t="s">
        <v>1835</v>
      </c>
      <c r="C250" t="s">
        <v>1836</v>
      </c>
      <c r="D250" t="s">
        <v>1047</v>
      </c>
      <c r="E250" t="s">
        <v>535</v>
      </c>
      <c r="F250" t="s">
        <v>39</v>
      </c>
      <c r="G250" t="b">
        <v>0</v>
      </c>
      <c r="H250">
        <v>884</v>
      </c>
      <c r="I250">
        <v>1704</v>
      </c>
      <c r="J250" t="s">
        <v>23</v>
      </c>
      <c r="K250">
        <v>-10</v>
      </c>
      <c r="L250" t="s">
        <v>25</v>
      </c>
    </row>
    <row r="251" spans="1:12">
      <c r="A251" t="s">
        <v>2119</v>
      </c>
      <c r="B251" t="s">
        <v>2120</v>
      </c>
      <c r="C251" t="s">
        <v>1565</v>
      </c>
      <c r="D251" t="s">
        <v>1646</v>
      </c>
      <c r="E251" t="s">
        <v>473</v>
      </c>
      <c r="F251" t="s">
        <v>39</v>
      </c>
      <c r="G251" t="b">
        <v>0</v>
      </c>
      <c r="H251">
        <v>877</v>
      </c>
      <c r="I251">
        <v>249</v>
      </c>
      <c r="J251" t="s">
        <v>23</v>
      </c>
      <c r="K251">
        <v>10</v>
      </c>
      <c r="L251" t="s">
        <v>15</v>
      </c>
    </row>
    <row r="253" spans="1:12">
      <c r="F253" t="s">
        <v>2677</v>
      </c>
      <c r="H253">
        <f>COUNTIF(L:L,"Positive")</f>
        <v>82</v>
      </c>
      <c r="I253">
        <v>82</v>
      </c>
    </row>
    <row r="254" spans="1:12">
      <c r="F254" t="s">
        <v>2678</v>
      </c>
      <c r="H254">
        <f>COUNTIF(L:L,"Negative")</f>
        <v>67</v>
      </c>
      <c r="I254">
        <v>67</v>
      </c>
    </row>
    <row r="255" spans="1:12">
      <c r="F255" t="s">
        <v>2679</v>
      </c>
      <c r="H255">
        <f>250-H253-H254</f>
        <v>101</v>
      </c>
      <c r="I255">
        <v>101</v>
      </c>
    </row>
  </sheetData>
  <sortState ref="A2:L843">
    <sortCondition descending="1" ref="H2:H84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213"/>
  <sheetViews>
    <sheetView workbookViewId="0">
      <selection activeCell="H8" sqref="H8"/>
    </sheetView>
  </sheetViews>
  <sheetFormatPr defaultRowHeight="15"/>
  <cols>
    <col min="3" max="3" width="15.5703125" customWidth="1"/>
  </cols>
  <sheetData>
    <row r="1" spans="1:10">
      <c r="A1" t="s">
        <v>3</v>
      </c>
      <c r="B1" t="s">
        <v>4</v>
      </c>
      <c r="C1" t="s">
        <v>5</v>
      </c>
      <c r="D1" t="s">
        <v>15</v>
      </c>
      <c r="F1" t="s">
        <v>2662</v>
      </c>
      <c r="H1" t="s">
        <v>2658</v>
      </c>
      <c r="I1" t="s">
        <v>25</v>
      </c>
      <c r="J1" t="s">
        <v>16</v>
      </c>
    </row>
    <row r="2" spans="1:10">
      <c r="A2" t="s">
        <v>342</v>
      </c>
      <c r="B2" t="s">
        <v>343</v>
      </c>
      <c r="C2" t="s">
        <v>142</v>
      </c>
      <c r="D2">
        <v>0</v>
      </c>
      <c r="F2">
        <v>2</v>
      </c>
      <c r="H2">
        <v>-5</v>
      </c>
      <c r="I2">
        <v>1</v>
      </c>
      <c r="J2">
        <v>1</v>
      </c>
    </row>
    <row r="3" spans="1:10">
      <c r="A3" t="s">
        <v>140</v>
      </c>
      <c r="B3" t="s">
        <v>141</v>
      </c>
      <c r="C3" t="s">
        <v>142</v>
      </c>
      <c r="D3">
        <v>1</v>
      </c>
      <c r="F3">
        <v>2</v>
      </c>
      <c r="H3">
        <v>0</v>
      </c>
      <c r="I3">
        <v>1</v>
      </c>
      <c r="J3">
        <v>0</v>
      </c>
    </row>
    <row r="4" spans="1:10">
      <c r="A4" t="s">
        <v>445</v>
      </c>
      <c r="B4" t="s">
        <v>446</v>
      </c>
      <c r="C4" t="s">
        <v>142</v>
      </c>
      <c r="D4">
        <v>2</v>
      </c>
      <c r="F4">
        <v>2</v>
      </c>
      <c r="H4">
        <v>25</v>
      </c>
      <c r="I4">
        <v>0</v>
      </c>
      <c r="J4">
        <v>0</v>
      </c>
    </row>
    <row r="5" spans="1:10">
      <c r="A5" t="s">
        <v>2506</v>
      </c>
      <c r="B5" t="s">
        <v>141</v>
      </c>
      <c r="C5" t="s">
        <v>142</v>
      </c>
      <c r="D5">
        <v>0</v>
      </c>
      <c r="F5">
        <v>1</v>
      </c>
      <c r="H5">
        <v>0</v>
      </c>
      <c r="I5">
        <v>0</v>
      </c>
      <c r="J5">
        <v>1</v>
      </c>
    </row>
    <row r="6" spans="1:10">
      <c r="A6" t="s">
        <v>157</v>
      </c>
      <c r="B6" t="s">
        <v>158</v>
      </c>
      <c r="C6" t="s">
        <v>142</v>
      </c>
      <c r="D6">
        <v>1</v>
      </c>
      <c r="F6">
        <v>1</v>
      </c>
      <c r="H6">
        <v>10</v>
      </c>
      <c r="I6">
        <v>0</v>
      </c>
      <c r="J6">
        <v>0</v>
      </c>
    </row>
    <row r="7" spans="1:10">
      <c r="A7" t="s">
        <v>1364</v>
      </c>
      <c r="B7" t="s">
        <v>1365</v>
      </c>
      <c r="C7" t="s">
        <v>142</v>
      </c>
      <c r="D7">
        <v>1</v>
      </c>
      <c r="F7">
        <v>1</v>
      </c>
      <c r="H7">
        <v>10</v>
      </c>
      <c r="I7">
        <v>0</v>
      </c>
      <c r="J7">
        <v>0</v>
      </c>
    </row>
    <row r="8" spans="1:10">
      <c r="A8" t="s">
        <v>1009</v>
      </c>
      <c r="B8" t="s">
        <v>1010</v>
      </c>
      <c r="C8" t="s">
        <v>1011</v>
      </c>
      <c r="D8">
        <v>0</v>
      </c>
      <c r="F8">
        <v>2</v>
      </c>
      <c r="H8">
        <v>-15</v>
      </c>
      <c r="I8">
        <v>2</v>
      </c>
      <c r="J8">
        <v>0</v>
      </c>
    </row>
    <row r="9" spans="1:10">
      <c r="A9" t="s">
        <v>1942</v>
      </c>
      <c r="B9" t="s">
        <v>1943</v>
      </c>
      <c r="C9" t="s">
        <v>381</v>
      </c>
      <c r="D9">
        <v>1</v>
      </c>
      <c r="F9">
        <v>2</v>
      </c>
      <c r="H9">
        <v>0</v>
      </c>
      <c r="I9">
        <v>1</v>
      </c>
      <c r="J9">
        <v>0</v>
      </c>
    </row>
    <row r="10" spans="1:10">
      <c r="A10" t="s">
        <v>1406</v>
      </c>
      <c r="B10" t="s">
        <v>1406</v>
      </c>
      <c r="C10" t="s">
        <v>381</v>
      </c>
      <c r="D10">
        <v>2</v>
      </c>
      <c r="F10">
        <v>2</v>
      </c>
      <c r="H10">
        <v>15</v>
      </c>
      <c r="I10">
        <v>0</v>
      </c>
      <c r="J10">
        <v>0</v>
      </c>
    </row>
    <row r="11" spans="1:10">
      <c r="A11" t="s">
        <v>1518</v>
      </c>
      <c r="B11" t="s">
        <v>881</v>
      </c>
      <c r="C11" t="s">
        <v>830</v>
      </c>
      <c r="D11">
        <v>0</v>
      </c>
      <c r="F11">
        <v>1</v>
      </c>
      <c r="H11">
        <v>0</v>
      </c>
      <c r="I11">
        <v>0</v>
      </c>
      <c r="J11">
        <v>1</v>
      </c>
    </row>
    <row r="12" spans="1:10">
      <c r="A12" t="s">
        <v>1961</v>
      </c>
      <c r="B12" t="s">
        <v>829</v>
      </c>
      <c r="C12" t="s">
        <v>830</v>
      </c>
      <c r="D12">
        <v>0</v>
      </c>
      <c r="F12">
        <v>1</v>
      </c>
      <c r="H12">
        <v>0</v>
      </c>
      <c r="I12">
        <v>0</v>
      </c>
      <c r="J12">
        <v>1</v>
      </c>
    </row>
    <row r="13" spans="1:10">
      <c r="A13" t="s">
        <v>828</v>
      </c>
      <c r="B13" t="s">
        <v>829</v>
      </c>
      <c r="C13" t="s">
        <v>830</v>
      </c>
      <c r="D13">
        <v>0</v>
      </c>
      <c r="F13">
        <v>1</v>
      </c>
      <c r="H13">
        <v>0</v>
      </c>
      <c r="I13">
        <v>0</v>
      </c>
      <c r="J13">
        <v>1</v>
      </c>
    </row>
    <row r="14" spans="1:10">
      <c r="A14" t="s">
        <v>880</v>
      </c>
      <c r="B14" t="s">
        <v>881</v>
      </c>
      <c r="C14" t="s">
        <v>830</v>
      </c>
      <c r="D14">
        <v>1</v>
      </c>
      <c r="F14">
        <v>3</v>
      </c>
      <c r="H14">
        <v>3.3333333333333335</v>
      </c>
      <c r="I14">
        <v>0</v>
      </c>
      <c r="J14">
        <v>2</v>
      </c>
    </row>
    <row r="15" spans="1:10">
      <c r="A15" t="s">
        <v>2235</v>
      </c>
      <c r="B15" t="s">
        <v>2236</v>
      </c>
      <c r="C15" t="s">
        <v>830</v>
      </c>
      <c r="D15">
        <v>2</v>
      </c>
      <c r="F15">
        <v>2</v>
      </c>
      <c r="H15">
        <v>15</v>
      </c>
      <c r="I15">
        <v>0</v>
      </c>
      <c r="J15">
        <v>0</v>
      </c>
    </row>
    <row r="16" spans="1:10">
      <c r="A16" t="s">
        <v>2416</v>
      </c>
      <c r="B16" t="s">
        <v>2416</v>
      </c>
      <c r="C16" t="s">
        <v>830</v>
      </c>
      <c r="D16">
        <v>1</v>
      </c>
      <c r="F16">
        <v>1</v>
      </c>
      <c r="H16">
        <v>30</v>
      </c>
      <c r="I16">
        <v>0</v>
      </c>
      <c r="J16">
        <v>0</v>
      </c>
    </row>
    <row r="17" spans="1:10">
      <c r="A17" t="s">
        <v>2439</v>
      </c>
      <c r="B17" t="s">
        <v>2440</v>
      </c>
      <c r="C17" t="s">
        <v>954</v>
      </c>
      <c r="D17">
        <v>0</v>
      </c>
      <c r="F17">
        <v>1</v>
      </c>
      <c r="H17">
        <v>-10</v>
      </c>
      <c r="I17">
        <v>1</v>
      </c>
      <c r="J17">
        <v>0</v>
      </c>
    </row>
    <row r="18" spans="1:10">
      <c r="A18" t="s">
        <v>1192</v>
      </c>
      <c r="B18" t="s">
        <v>539</v>
      </c>
      <c r="C18" t="s">
        <v>306</v>
      </c>
      <c r="D18">
        <v>0</v>
      </c>
      <c r="F18">
        <v>4</v>
      </c>
      <c r="H18">
        <v>-5</v>
      </c>
      <c r="I18">
        <v>1</v>
      </c>
      <c r="J18">
        <v>3</v>
      </c>
    </row>
    <row r="19" spans="1:10">
      <c r="A19" t="s">
        <v>1215</v>
      </c>
      <c r="B19" t="s">
        <v>1216</v>
      </c>
      <c r="C19" t="s">
        <v>306</v>
      </c>
      <c r="D19">
        <v>0</v>
      </c>
      <c r="F19">
        <v>1</v>
      </c>
      <c r="H19">
        <v>0</v>
      </c>
      <c r="I19">
        <v>0</v>
      </c>
      <c r="J19">
        <v>1</v>
      </c>
    </row>
    <row r="20" spans="1:10">
      <c r="A20" t="s">
        <v>1033</v>
      </c>
      <c r="B20" t="s">
        <v>539</v>
      </c>
      <c r="C20" t="s">
        <v>306</v>
      </c>
      <c r="D20">
        <v>0</v>
      </c>
      <c r="F20">
        <v>1</v>
      </c>
      <c r="H20">
        <v>0</v>
      </c>
      <c r="I20">
        <v>0</v>
      </c>
      <c r="J20">
        <v>1</v>
      </c>
    </row>
    <row r="21" spans="1:10">
      <c r="A21" t="s">
        <v>1655</v>
      </c>
      <c r="B21" t="s">
        <v>386</v>
      </c>
      <c r="C21" t="s">
        <v>306</v>
      </c>
      <c r="D21">
        <v>1</v>
      </c>
      <c r="F21">
        <v>1</v>
      </c>
      <c r="H21">
        <v>10</v>
      </c>
      <c r="I21">
        <v>0</v>
      </c>
      <c r="J21">
        <v>0</v>
      </c>
    </row>
    <row r="22" spans="1:10">
      <c r="A22" t="s">
        <v>2513</v>
      </c>
      <c r="B22" t="s">
        <v>539</v>
      </c>
      <c r="C22" t="s">
        <v>306</v>
      </c>
      <c r="D22">
        <v>0</v>
      </c>
      <c r="F22">
        <v>1</v>
      </c>
      <c r="H22">
        <v>-10</v>
      </c>
      <c r="I22">
        <v>1</v>
      </c>
      <c r="J22">
        <v>0</v>
      </c>
    </row>
    <row r="23" spans="1:10">
      <c r="A23" t="s">
        <v>975</v>
      </c>
      <c r="B23" t="s">
        <v>386</v>
      </c>
      <c r="C23" t="s">
        <v>306</v>
      </c>
      <c r="D23">
        <v>0</v>
      </c>
      <c r="F23">
        <v>2</v>
      </c>
      <c r="H23">
        <v>-10</v>
      </c>
      <c r="I23">
        <v>1</v>
      </c>
      <c r="J23">
        <v>1</v>
      </c>
    </row>
    <row r="24" spans="1:10">
      <c r="A24" t="s">
        <v>304</v>
      </c>
      <c r="B24" t="s">
        <v>305</v>
      </c>
      <c r="C24" t="s">
        <v>306</v>
      </c>
      <c r="D24">
        <v>0</v>
      </c>
      <c r="F24">
        <v>6</v>
      </c>
      <c r="H24">
        <v>-15</v>
      </c>
      <c r="I24">
        <v>5</v>
      </c>
      <c r="J24">
        <v>1</v>
      </c>
    </row>
    <row r="25" spans="1:10">
      <c r="A25" t="s">
        <v>385</v>
      </c>
      <c r="B25" t="s">
        <v>386</v>
      </c>
      <c r="C25" t="s">
        <v>306</v>
      </c>
      <c r="D25">
        <v>2</v>
      </c>
      <c r="F25">
        <v>13</v>
      </c>
      <c r="H25">
        <v>-3.8461538461538463</v>
      </c>
      <c r="I25">
        <v>4</v>
      </c>
      <c r="J25">
        <v>7</v>
      </c>
    </row>
    <row r="26" spans="1:10">
      <c r="A26" t="s">
        <v>521</v>
      </c>
      <c r="B26" t="s">
        <v>522</v>
      </c>
      <c r="C26" t="s">
        <v>306</v>
      </c>
      <c r="D26">
        <v>2</v>
      </c>
      <c r="F26">
        <v>6</v>
      </c>
      <c r="H26">
        <v>1.6666666666666667</v>
      </c>
      <c r="I26">
        <v>2</v>
      </c>
      <c r="J26">
        <v>2</v>
      </c>
    </row>
    <row r="27" spans="1:10">
      <c r="A27" t="s">
        <v>565</v>
      </c>
      <c r="B27" t="s">
        <v>522</v>
      </c>
      <c r="C27" t="s">
        <v>306</v>
      </c>
      <c r="D27">
        <v>0</v>
      </c>
      <c r="F27">
        <v>3</v>
      </c>
      <c r="H27">
        <v>-10</v>
      </c>
      <c r="I27">
        <v>2</v>
      </c>
      <c r="J27">
        <v>1</v>
      </c>
    </row>
    <row r="28" spans="1:10">
      <c r="A28" t="s">
        <v>1629</v>
      </c>
      <c r="B28" t="s">
        <v>1630</v>
      </c>
      <c r="C28" t="s">
        <v>306</v>
      </c>
      <c r="D28">
        <v>1</v>
      </c>
      <c r="F28">
        <v>1</v>
      </c>
      <c r="H28">
        <v>10</v>
      </c>
      <c r="I28">
        <v>0</v>
      </c>
      <c r="J28">
        <v>0</v>
      </c>
    </row>
    <row r="29" spans="1:10">
      <c r="A29" t="s">
        <v>1876</v>
      </c>
      <c r="B29" t="s">
        <v>13</v>
      </c>
      <c r="C29" t="s">
        <v>1877</v>
      </c>
      <c r="D29">
        <v>0</v>
      </c>
      <c r="F29">
        <v>1</v>
      </c>
      <c r="H29">
        <v>-10</v>
      </c>
      <c r="I29">
        <v>1</v>
      </c>
      <c r="J29">
        <v>0</v>
      </c>
    </row>
    <row r="30" spans="1:10">
      <c r="A30" t="s">
        <v>2597</v>
      </c>
      <c r="B30" t="s">
        <v>2598</v>
      </c>
      <c r="C30" t="s">
        <v>2599</v>
      </c>
      <c r="D30">
        <v>0</v>
      </c>
      <c r="F30">
        <v>1</v>
      </c>
      <c r="H30">
        <v>0</v>
      </c>
      <c r="I30">
        <v>0</v>
      </c>
      <c r="J30">
        <v>1</v>
      </c>
    </row>
    <row r="31" spans="1:10">
      <c r="A31" t="s">
        <v>2394</v>
      </c>
      <c r="B31" t="s">
        <v>2394</v>
      </c>
      <c r="C31" t="s">
        <v>2395</v>
      </c>
      <c r="D31">
        <v>0</v>
      </c>
      <c r="F31">
        <v>2</v>
      </c>
      <c r="H31">
        <v>-10</v>
      </c>
      <c r="I31">
        <v>1</v>
      </c>
      <c r="J31">
        <v>1</v>
      </c>
    </row>
    <row r="32" spans="1:10">
      <c r="A32" t="s">
        <v>1038</v>
      </c>
      <c r="B32" t="s">
        <v>1039</v>
      </c>
      <c r="C32" t="s">
        <v>691</v>
      </c>
      <c r="D32">
        <v>0</v>
      </c>
      <c r="F32">
        <v>1</v>
      </c>
      <c r="H32">
        <v>0</v>
      </c>
      <c r="I32">
        <v>0</v>
      </c>
      <c r="J32">
        <v>1</v>
      </c>
    </row>
    <row r="33" spans="1:10">
      <c r="A33" t="s">
        <v>2049</v>
      </c>
      <c r="B33" t="s">
        <v>2049</v>
      </c>
      <c r="C33" t="s">
        <v>691</v>
      </c>
      <c r="D33">
        <v>0</v>
      </c>
      <c r="F33">
        <v>3</v>
      </c>
      <c r="H33">
        <v>-6.666666666666667</v>
      </c>
      <c r="I33">
        <v>2</v>
      </c>
      <c r="J33">
        <v>1</v>
      </c>
    </row>
    <row r="34" spans="1:10">
      <c r="A34" t="s">
        <v>675</v>
      </c>
      <c r="B34" t="s">
        <v>675</v>
      </c>
      <c r="C34" t="s">
        <v>676</v>
      </c>
      <c r="D34">
        <v>0</v>
      </c>
      <c r="F34">
        <v>1</v>
      </c>
      <c r="H34">
        <v>0</v>
      </c>
      <c r="I34">
        <v>0</v>
      </c>
      <c r="J34">
        <v>1</v>
      </c>
    </row>
    <row r="35" spans="1:10">
      <c r="A35" t="s">
        <v>390</v>
      </c>
      <c r="B35" t="s">
        <v>391</v>
      </c>
      <c r="C35" t="s">
        <v>392</v>
      </c>
      <c r="D35">
        <v>1</v>
      </c>
      <c r="F35">
        <v>2</v>
      </c>
      <c r="H35">
        <v>5</v>
      </c>
      <c r="I35">
        <v>0</v>
      </c>
      <c r="J35">
        <v>1</v>
      </c>
    </row>
    <row r="36" spans="1:10">
      <c r="A36" t="s">
        <v>553</v>
      </c>
      <c r="B36" t="s">
        <v>554</v>
      </c>
      <c r="C36" t="s">
        <v>80</v>
      </c>
      <c r="D36">
        <v>1</v>
      </c>
      <c r="F36">
        <v>2</v>
      </c>
      <c r="H36">
        <v>5</v>
      </c>
      <c r="I36">
        <v>0</v>
      </c>
      <c r="J36">
        <v>1</v>
      </c>
    </row>
    <row r="37" spans="1:10">
      <c r="A37" t="s">
        <v>425</v>
      </c>
      <c r="B37" t="s">
        <v>426</v>
      </c>
      <c r="C37" t="s">
        <v>80</v>
      </c>
      <c r="D37">
        <v>3</v>
      </c>
      <c r="F37">
        <v>8</v>
      </c>
      <c r="H37">
        <v>3.75</v>
      </c>
      <c r="I37">
        <v>2</v>
      </c>
      <c r="J37">
        <v>3</v>
      </c>
    </row>
    <row r="38" spans="1:10">
      <c r="A38" t="s">
        <v>182</v>
      </c>
      <c r="B38" t="s">
        <v>182</v>
      </c>
      <c r="C38" t="s">
        <v>183</v>
      </c>
      <c r="D38">
        <v>0</v>
      </c>
      <c r="F38">
        <v>7</v>
      </c>
      <c r="H38">
        <v>-5.7142857142857144</v>
      </c>
      <c r="I38">
        <v>3</v>
      </c>
      <c r="J38">
        <v>4</v>
      </c>
    </row>
    <row r="39" spans="1:10">
      <c r="A39" t="s">
        <v>889</v>
      </c>
      <c r="B39" t="s">
        <v>890</v>
      </c>
      <c r="C39" t="s">
        <v>183</v>
      </c>
      <c r="D39">
        <v>1</v>
      </c>
      <c r="F39">
        <v>3</v>
      </c>
      <c r="H39">
        <v>3.3333333333333335</v>
      </c>
      <c r="I39">
        <v>0</v>
      </c>
      <c r="J39">
        <v>2</v>
      </c>
    </row>
    <row r="40" spans="1:10">
      <c r="A40" t="s">
        <v>2630</v>
      </c>
      <c r="B40" t="s">
        <v>2631</v>
      </c>
      <c r="C40" t="s">
        <v>183</v>
      </c>
      <c r="D40">
        <v>0</v>
      </c>
      <c r="F40">
        <v>1</v>
      </c>
      <c r="H40">
        <v>-10</v>
      </c>
      <c r="I40">
        <v>1</v>
      </c>
      <c r="J40">
        <v>0</v>
      </c>
    </row>
    <row r="41" spans="1:10">
      <c r="A41" t="s">
        <v>1028</v>
      </c>
      <c r="B41" t="s">
        <v>1029</v>
      </c>
      <c r="C41" t="s">
        <v>948</v>
      </c>
      <c r="D41">
        <v>0</v>
      </c>
      <c r="F41">
        <v>1</v>
      </c>
      <c r="H41">
        <v>0</v>
      </c>
      <c r="I41">
        <v>0</v>
      </c>
      <c r="J41">
        <v>1</v>
      </c>
    </row>
    <row r="42" spans="1:10">
      <c r="A42" t="s">
        <v>1168</v>
      </c>
      <c r="B42" t="s">
        <v>13</v>
      </c>
      <c r="C42" t="s">
        <v>1169</v>
      </c>
      <c r="D42">
        <v>3</v>
      </c>
      <c r="F42">
        <v>5</v>
      </c>
      <c r="H42">
        <v>4</v>
      </c>
      <c r="I42">
        <v>1</v>
      </c>
      <c r="J42">
        <v>1</v>
      </c>
    </row>
    <row r="43" spans="1:10">
      <c r="A43" t="s">
        <v>1128</v>
      </c>
      <c r="B43" t="s">
        <v>1129</v>
      </c>
      <c r="C43" t="s">
        <v>69</v>
      </c>
      <c r="D43">
        <v>1</v>
      </c>
      <c r="F43">
        <v>2</v>
      </c>
      <c r="H43">
        <v>5</v>
      </c>
      <c r="I43">
        <v>0</v>
      </c>
      <c r="J43">
        <v>1</v>
      </c>
    </row>
    <row r="44" spans="1:10">
      <c r="A44" t="s">
        <v>1521</v>
      </c>
      <c r="B44" t="s">
        <v>601</v>
      </c>
      <c r="C44" t="s">
        <v>69</v>
      </c>
      <c r="D44">
        <v>0</v>
      </c>
      <c r="F44">
        <v>1</v>
      </c>
      <c r="H44">
        <v>-10</v>
      </c>
      <c r="I44">
        <v>1</v>
      </c>
      <c r="J44">
        <v>0</v>
      </c>
    </row>
    <row r="45" spans="1:10">
      <c r="A45" t="s">
        <v>1351</v>
      </c>
      <c r="B45" t="s">
        <v>1351</v>
      </c>
      <c r="C45" t="s">
        <v>69</v>
      </c>
      <c r="D45">
        <v>2</v>
      </c>
      <c r="F45">
        <v>4</v>
      </c>
      <c r="H45">
        <v>5</v>
      </c>
      <c r="I45">
        <v>1</v>
      </c>
      <c r="J45">
        <v>1</v>
      </c>
    </row>
    <row r="46" spans="1:10">
      <c r="A46" t="s">
        <v>1291</v>
      </c>
      <c r="B46" t="s">
        <v>1292</v>
      </c>
      <c r="C46" t="s">
        <v>69</v>
      </c>
      <c r="D46">
        <v>1</v>
      </c>
      <c r="F46">
        <v>1</v>
      </c>
      <c r="H46">
        <v>10</v>
      </c>
      <c r="I46">
        <v>0</v>
      </c>
      <c r="J46">
        <v>0</v>
      </c>
    </row>
    <row r="47" spans="1:10">
      <c r="A47" t="s">
        <v>720</v>
      </c>
      <c r="B47" t="s">
        <v>721</v>
      </c>
      <c r="C47" t="s">
        <v>69</v>
      </c>
      <c r="D47">
        <v>1</v>
      </c>
      <c r="F47">
        <v>3</v>
      </c>
      <c r="H47">
        <v>3.3333333333333335</v>
      </c>
      <c r="I47">
        <v>0</v>
      </c>
      <c r="J47">
        <v>2</v>
      </c>
    </row>
    <row r="48" spans="1:10">
      <c r="A48" t="s">
        <v>210</v>
      </c>
      <c r="B48" t="s">
        <v>211</v>
      </c>
      <c r="C48" t="s">
        <v>69</v>
      </c>
      <c r="D48">
        <v>1</v>
      </c>
      <c r="F48">
        <v>1</v>
      </c>
      <c r="H48">
        <v>10</v>
      </c>
      <c r="I48">
        <v>0</v>
      </c>
      <c r="J48">
        <v>0</v>
      </c>
    </row>
    <row r="49" spans="1:10">
      <c r="A49" t="s">
        <v>1582</v>
      </c>
      <c r="B49" t="s">
        <v>1583</v>
      </c>
      <c r="C49" t="s">
        <v>69</v>
      </c>
      <c r="D49">
        <v>1</v>
      </c>
      <c r="F49">
        <v>1</v>
      </c>
      <c r="H49">
        <v>10</v>
      </c>
      <c r="I49">
        <v>0</v>
      </c>
      <c r="J49">
        <v>0</v>
      </c>
    </row>
    <row r="50" spans="1:10">
      <c r="A50" t="s">
        <v>962</v>
      </c>
      <c r="B50" t="s">
        <v>963</v>
      </c>
      <c r="C50" t="s">
        <v>69</v>
      </c>
      <c r="D50">
        <v>1</v>
      </c>
      <c r="F50">
        <v>2</v>
      </c>
      <c r="H50">
        <v>5</v>
      </c>
      <c r="I50">
        <v>0</v>
      </c>
      <c r="J50">
        <v>1</v>
      </c>
    </row>
    <row r="51" spans="1:10">
      <c r="A51" t="s">
        <v>1018</v>
      </c>
      <c r="B51" t="s">
        <v>963</v>
      </c>
      <c r="C51" t="s">
        <v>69</v>
      </c>
      <c r="D51">
        <v>0</v>
      </c>
      <c r="F51">
        <v>3</v>
      </c>
      <c r="H51">
        <v>-10</v>
      </c>
      <c r="I51">
        <v>1</v>
      </c>
      <c r="J51">
        <v>2</v>
      </c>
    </row>
    <row r="52" spans="1:10">
      <c r="A52" t="s">
        <v>1068</v>
      </c>
      <c r="B52" t="s">
        <v>1069</v>
      </c>
      <c r="C52" t="s">
        <v>190</v>
      </c>
      <c r="D52">
        <v>1</v>
      </c>
      <c r="F52">
        <v>3</v>
      </c>
      <c r="H52">
        <v>13.333333333333334</v>
      </c>
      <c r="I52">
        <v>0</v>
      </c>
      <c r="J52">
        <v>2</v>
      </c>
    </row>
    <row r="53" spans="1:10">
      <c r="A53" t="s">
        <v>188</v>
      </c>
      <c r="B53" t="s">
        <v>189</v>
      </c>
      <c r="C53" t="s">
        <v>190</v>
      </c>
      <c r="D53">
        <v>0</v>
      </c>
      <c r="F53">
        <v>2</v>
      </c>
      <c r="H53">
        <v>0</v>
      </c>
      <c r="I53">
        <v>0</v>
      </c>
      <c r="J53">
        <v>2</v>
      </c>
    </row>
    <row r="54" spans="1:10">
      <c r="A54" t="s">
        <v>995</v>
      </c>
      <c r="B54" t="s">
        <v>996</v>
      </c>
      <c r="C54" t="s">
        <v>190</v>
      </c>
      <c r="D54">
        <v>0</v>
      </c>
      <c r="F54">
        <v>1</v>
      </c>
      <c r="H54">
        <v>-10</v>
      </c>
      <c r="I54">
        <v>1</v>
      </c>
      <c r="J54">
        <v>0</v>
      </c>
    </row>
    <row r="55" spans="1:10">
      <c r="A55" t="s">
        <v>530</v>
      </c>
      <c r="B55" t="s">
        <v>530</v>
      </c>
      <c r="C55" t="s">
        <v>190</v>
      </c>
      <c r="D55">
        <v>0</v>
      </c>
      <c r="F55">
        <v>1</v>
      </c>
      <c r="H55">
        <v>0</v>
      </c>
      <c r="I55">
        <v>0</v>
      </c>
      <c r="J55">
        <v>1</v>
      </c>
    </row>
    <row r="56" spans="1:10">
      <c r="A56" t="s">
        <v>1815</v>
      </c>
      <c r="B56" t="s">
        <v>1815</v>
      </c>
      <c r="C56" t="s">
        <v>124</v>
      </c>
      <c r="D56">
        <v>0</v>
      </c>
      <c r="F56">
        <v>2</v>
      </c>
      <c r="H56">
        <v>-15</v>
      </c>
      <c r="I56">
        <v>2</v>
      </c>
      <c r="J56">
        <v>0</v>
      </c>
    </row>
    <row r="57" spans="1:10">
      <c r="A57" t="s">
        <v>122</v>
      </c>
      <c r="B57" t="s">
        <v>123</v>
      </c>
      <c r="C57" t="s">
        <v>124</v>
      </c>
      <c r="D57">
        <v>1</v>
      </c>
      <c r="F57">
        <v>1</v>
      </c>
      <c r="H57">
        <v>20</v>
      </c>
      <c r="I57">
        <v>0</v>
      </c>
      <c r="J57">
        <v>0</v>
      </c>
    </row>
    <row r="58" spans="1:10">
      <c r="A58" t="s">
        <v>30</v>
      </c>
      <c r="B58" t="s">
        <v>31</v>
      </c>
      <c r="C58" t="s">
        <v>32</v>
      </c>
      <c r="D58">
        <v>0</v>
      </c>
      <c r="F58">
        <v>1</v>
      </c>
      <c r="H58">
        <v>0</v>
      </c>
      <c r="I58">
        <v>0</v>
      </c>
      <c r="J58">
        <v>1</v>
      </c>
    </row>
    <row r="59" spans="1:10">
      <c r="A59" t="s">
        <v>234</v>
      </c>
      <c r="B59" t="s">
        <v>234</v>
      </c>
      <c r="C59" t="s">
        <v>32</v>
      </c>
      <c r="D59">
        <v>3</v>
      </c>
      <c r="F59">
        <v>8</v>
      </c>
      <c r="H59">
        <v>0</v>
      </c>
      <c r="I59">
        <v>3</v>
      </c>
      <c r="J59">
        <v>2</v>
      </c>
    </row>
    <row r="60" spans="1:10">
      <c r="A60" t="s">
        <v>715</v>
      </c>
      <c r="B60" t="s">
        <v>715</v>
      </c>
      <c r="C60" t="s">
        <v>716</v>
      </c>
      <c r="D60">
        <v>1</v>
      </c>
      <c r="F60">
        <v>1</v>
      </c>
      <c r="H60">
        <v>10</v>
      </c>
      <c r="I60">
        <v>0</v>
      </c>
      <c r="J60">
        <v>0</v>
      </c>
    </row>
    <row r="61" spans="1:10">
      <c r="A61" t="s">
        <v>501</v>
      </c>
      <c r="B61" t="s">
        <v>501</v>
      </c>
      <c r="C61" t="s">
        <v>215</v>
      </c>
      <c r="D61">
        <v>2</v>
      </c>
      <c r="F61">
        <v>7</v>
      </c>
      <c r="H61">
        <v>2.8571428571428572</v>
      </c>
      <c r="I61">
        <v>0</v>
      </c>
      <c r="J61">
        <v>5</v>
      </c>
    </row>
    <row r="62" spans="1:10">
      <c r="A62" t="s">
        <v>2161</v>
      </c>
      <c r="B62" t="s">
        <v>2161</v>
      </c>
      <c r="C62" t="s">
        <v>2161</v>
      </c>
      <c r="D62">
        <v>1</v>
      </c>
      <c r="F62">
        <v>1</v>
      </c>
      <c r="H62">
        <v>20</v>
      </c>
      <c r="I62">
        <v>0</v>
      </c>
      <c r="J62">
        <v>0</v>
      </c>
    </row>
    <row r="63" spans="1:10">
      <c r="A63" t="s">
        <v>1401</v>
      </c>
      <c r="B63" t="s">
        <v>1402</v>
      </c>
      <c r="C63" t="s">
        <v>1403</v>
      </c>
      <c r="D63">
        <v>0</v>
      </c>
      <c r="F63">
        <v>1</v>
      </c>
      <c r="H63">
        <v>-20</v>
      </c>
      <c r="I63">
        <v>1</v>
      </c>
      <c r="J63">
        <v>0</v>
      </c>
    </row>
    <row r="64" spans="1:10">
      <c r="A64" t="s">
        <v>316</v>
      </c>
      <c r="B64" t="s">
        <v>13</v>
      </c>
      <c r="C64" t="s">
        <v>316</v>
      </c>
      <c r="D64">
        <v>1</v>
      </c>
      <c r="F64">
        <v>3</v>
      </c>
      <c r="H64">
        <v>0</v>
      </c>
      <c r="I64">
        <v>1</v>
      </c>
      <c r="J64">
        <v>1</v>
      </c>
    </row>
    <row r="65" spans="1:10">
      <c r="A65" t="s">
        <v>847</v>
      </c>
      <c r="B65" t="s">
        <v>848</v>
      </c>
      <c r="C65" t="s">
        <v>457</v>
      </c>
      <c r="D65">
        <v>0</v>
      </c>
      <c r="F65">
        <v>4</v>
      </c>
      <c r="H65">
        <v>0</v>
      </c>
      <c r="I65">
        <v>0</v>
      </c>
      <c r="J65">
        <v>4</v>
      </c>
    </row>
    <row r="66" spans="1:10">
      <c r="A66" t="s">
        <v>1431</v>
      </c>
      <c r="B66" t="s">
        <v>1432</v>
      </c>
      <c r="C66" t="s">
        <v>457</v>
      </c>
      <c r="D66">
        <v>0</v>
      </c>
      <c r="F66">
        <v>1</v>
      </c>
      <c r="H66">
        <v>-20</v>
      </c>
      <c r="I66">
        <v>1</v>
      </c>
      <c r="J66">
        <v>0</v>
      </c>
    </row>
    <row r="67" spans="1:10">
      <c r="A67" t="s">
        <v>1050</v>
      </c>
      <c r="B67" t="s">
        <v>1050</v>
      </c>
      <c r="C67" t="s">
        <v>356</v>
      </c>
      <c r="D67">
        <v>0</v>
      </c>
      <c r="F67">
        <v>1</v>
      </c>
      <c r="H67">
        <v>0</v>
      </c>
      <c r="I67">
        <v>0</v>
      </c>
      <c r="J67">
        <v>1</v>
      </c>
    </row>
    <row r="68" spans="1:10">
      <c r="A68" t="s">
        <v>354</v>
      </c>
      <c r="B68" t="s">
        <v>355</v>
      </c>
      <c r="C68" t="s">
        <v>356</v>
      </c>
      <c r="D68">
        <v>0</v>
      </c>
      <c r="F68">
        <v>1</v>
      </c>
      <c r="H68">
        <v>0</v>
      </c>
      <c r="I68">
        <v>0</v>
      </c>
      <c r="J68">
        <v>1</v>
      </c>
    </row>
    <row r="69" spans="1:10">
      <c r="A69" t="s">
        <v>702</v>
      </c>
      <c r="B69" t="s">
        <v>703</v>
      </c>
      <c r="C69" t="s">
        <v>164</v>
      </c>
      <c r="D69">
        <v>1</v>
      </c>
      <c r="F69">
        <v>1</v>
      </c>
      <c r="H69">
        <v>10</v>
      </c>
      <c r="I69">
        <v>0</v>
      </c>
      <c r="J69">
        <v>0</v>
      </c>
    </row>
    <row r="70" spans="1:10">
      <c r="A70" t="s">
        <v>2540</v>
      </c>
      <c r="B70" t="s">
        <v>2540</v>
      </c>
      <c r="C70" t="s">
        <v>164</v>
      </c>
      <c r="D70">
        <v>1</v>
      </c>
      <c r="F70">
        <v>2</v>
      </c>
      <c r="H70">
        <v>0</v>
      </c>
      <c r="I70">
        <v>1</v>
      </c>
      <c r="J70">
        <v>0</v>
      </c>
    </row>
    <row r="71" spans="1:10">
      <c r="A71" t="s">
        <v>365</v>
      </c>
      <c r="B71" t="s">
        <v>365</v>
      </c>
      <c r="C71" t="s">
        <v>164</v>
      </c>
      <c r="D71">
        <v>0</v>
      </c>
      <c r="F71">
        <v>1</v>
      </c>
      <c r="H71">
        <v>-10</v>
      </c>
      <c r="I71">
        <v>1</v>
      </c>
      <c r="J71">
        <v>0</v>
      </c>
    </row>
    <row r="72" spans="1:10">
      <c r="A72" t="s">
        <v>542</v>
      </c>
      <c r="B72" t="s">
        <v>542</v>
      </c>
      <c r="C72" t="s">
        <v>164</v>
      </c>
      <c r="D72">
        <v>1</v>
      </c>
      <c r="F72">
        <v>5</v>
      </c>
      <c r="H72">
        <v>-6</v>
      </c>
      <c r="I72">
        <v>1</v>
      </c>
      <c r="J72">
        <v>3</v>
      </c>
    </row>
    <row r="73" spans="1:10">
      <c r="A73" t="s">
        <v>1507</v>
      </c>
      <c r="B73" t="s">
        <v>1508</v>
      </c>
      <c r="C73" t="s">
        <v>1509</v>
      </c>
      <c r="D73">
        <v>1</v>
      </c>
      <c r="F73">
        <v>1</v>
      </c>
      <c r="H73">
        <v>20</v>
      </c>
      <c r="I73">
        <v>0</v>
      </c>
      <c r="J73">
        <v>0</v>
      </c>
    </row>
    <row r="74" spans="1:10">
      <c r="A74" t="s">
        <v>263</v>
      </c>
      <c r="B74" t="s">
        <v>264</v>
      </c>
      <c r="C74" t="s">
        <v>265</v>
      </c>
      <c r="D74">
        <v>0</v>
      </c>
      <c r="F74">
        <v>1</v>
      </c>
      <c r="H74">
        <v>-10</v>
      </c>
      <c r="I74">
        <v>1</v>
      </c>
      <c r="J74">
        <v>0</v>
      </c>
    </row>
    <row r="75" spans="1:10">
      <c r="A75" t="s">
        <v>2336</v>
      </c>
      <c r="B75" t="s">
        <v>2336</v>
      </c>
      <c r="C75" t="s">
        <v>265</v>
      </c>
      <c r="D75">
        <v>1</v>
      </c>
      <c r="F75">
        <v>1</v>
      </c>
      <c r="H75">
        <v>30</v>
      </c>
      <c r="I75">
        <v>0</v>
      </c>
      <c r="J75">
        <v>0</v>
      </c>
    </row>
    <row r="76" spans="1:10">
      <c r="A76" t="s">
        <v>405</v>
      </c>
      <c r="B76" t="s">
        <v>406</v>
      </c>
      <c r="C76" t="s">
        <v>90</v>
      </c>
      <c r="D76">
        <v>1</v>
      </c>
      <c r="F76">
        <v>3</v>
      </c>
      <c r="H76">
        <v>-3.3333333333333335</v>
      </c>
      <c r="I76">
        <v>2</v>
      </c>
      <c r="J76">
        <v>0</v>
      </c>
    </row>
    <row r="77" spans="1:10">
      <c r="A77" t="s">
        <v>88</v>
      </c>
      <c r="B77" t="s">
        <v>89</v>
      </c>
      <c r="C77" t="s">
        <v>90</v>
      </c>
      <c r="D77">
        <v>1</v>
      </c>
      <c r="F77">
        <v>1</v>
      </c>
      <c r="H77">
        <v>20</v>
      </c>
      <c r="I77">
        <v>0</v>
      </c>
      <c r="J77">
        <v>0</v>
      </c>
    </row>
    <row r="78" spans="1:10">
      <c r="A78" t="s">
        <v>219</v>
      </c>
      <c r="B78" t="s">
        <v>220</v>
      </c>
      <c r="C78" t="s">
        <v>84</v>
      </c>
      <c r="D78">
        <v>1</v>
      </c>
      <c r="F78">
        <v>2</v>
      </c>
      <c r="H78">
        <v>0</v>
      </c>
      <c r="I78">
        <v>1</v>
      </c>
      <c r="J78">
        <v>0</v>
      </c>
    </row>
    <row r="79" spans="1:10">
      <c r="A79" t="s">
        <v>1297</v>
      </c>
      <c r="B79" t="s">
        <v>1298</v>
      </c>
      <c r="C79" t="s">
        <v>1299</v>
      </c>
      <c r="D79">
        <v>0</v>
      </c>
      <c r="F79">
        <v>2</v>
      </c>
      <c r="H79">
        <v>0</v>
      </c>
      <c r="I79">
        <v>0</v>
      </c>
      <c r="J79">
        <v>2</v>
      </c>
    </row>
    <row r="80" spans="1:10">
      <c r="A80" t="s">
        <v>2185</v>
      </c>
      <c r="B80" t="s">
        <v>13</v>
      </c>
      <c r="C80" t="s">
        <v>2186</v>
      </c>
      <c r="D80">
        <v>0</v>
      </c>
      <c r="F80">
        <v>1</v>
      </c>
      <c r="H80">
        <v>0</v>
      </c>
      <c r="I80">
        <v>0</v>
      </c>
      <c r="J80">
        <v>1</v>
      </c>
    </row>
    <row r="81" spans="1:10">
      <c r="A81" t="s">
        <v>1722</v>
      </c>
      <c r="B81" t="s">
        <v>1723</v>
      </c>
      <c r="C81" t="s">
        <v>1724</v>
      </c>
      <c r="D81">
        <v>0</v>
      </c>
      <c r="F81">
        <v>1</v>
      </c>
      <c r="H81">
        <v>-10</v>
      </c>
      <c r="I81">
        <v>1</v>
      </c>
      <c r="J81">
        <v>0</v>
      </c>
    </row>
    <row r="82" spans="1:10">
      <c r="A82" t="s">
        <v>2262</v>
      </c>
      <c r="B82" t="s">
        <v>2262</v>
      </c>
      <c r="C82" t="s">
        <v>419</v>
      </c>
      <c r="D82">
        <v>1</v>
      </c>
      <c r="F82">
        <v>2</v>
      </c>
      <c r="H82">
        <v>-5</v>
      </c>
      <c r="I82">
        <v>1</v>
      </c>
      <c r="J82">
        <v>0</v>
      </c>
    </row>
    <row r="83" spans="1:10">
      <c r="A83" t="s">
        <v>418</v>
      </c>
      <c r="B83" t="s">
        <v>418</v>
      </c>
      <c r="C83" t="s">
        <v>419</v>
      </c>
      <c r="D83">
        <v>1</v>
      </c>
      <c r="F83">
        <v>1</v>
      </c>
      <c r="H83">
        <v>20</v>
      </c>
      <c r="I83">
        <v>0</v>
      </c>
      <c r="J83">
        <v>0</v>
      </c>
    </row>
    <row r="84" spans="1:10">
      <c r="A84" t="s">
        <v>1525</v>
      </c>
      <c r="B84" t="s">
        <v>1526</v>
      </c>
      <c r="C84" t="s">
        <v>1527</v>
      </c>
      <c r="D84">
        <v>0</v>
      </c>
      <c r="F84">
        <v>1</v>
      </c>
      <c r="H84">
        <v>0</v>
      </c>
      <c r="I84">
        <v>0</v>
      </c>
      <c r="J84">
        <v>1</v>
      </c>
    </row>
    <row r="85" spans="1:10">
      <c r="A85" t="s">
        <v>2265</v>
      </c>
      <c r="B85" t="s">
        <v>2266</v>
      </c>
      <c r="C85" t="s">
        <v>1527</v>
      </c>
      <c r="D85">
        <v>0</v>
      </c>
      <c r="F85">
        <v>1</v>
      </c>
      <c r="H85">
        <v>0</v>
      </c>
      <c r="I85">
        <v>0</v>
      </c>
      <c r="J85">
        <v>1</v>
      </c>
    </row>
    <row r="86" spans="1:10">
      <c r="A86" t="s">
        <v>1212</v>
      </c>
      <c r="B86" t="s">
        <v>13</v>
      </c>
      <c r="C86" t="s">
        <v>1212</v>
      </c>
      <c r="D86">
        <v>2</v>
      </c>
      <c r="F86">
        <v>6</v>
      </c>
      <c r="H86">
        <v>-3.3333333333333335</v>
      </c>
      <c r="I86">
        <v>2</v>
      </c>
      <c r="J86">
        <v>2</v>
      </c>
    </row>
    <row r="87" spans="1:10">
      <c r="A87" t="s">
        <v>73</v>
      </c>
      <c r="B87" t="s">
        <v>74</v>
      </c>
      <c r="C87" t="s">
        <v>75</v>
      </c>
      <c r="D87">
        <v>0</v>
      </c>
      <c r="F87">
        <v>8</v>
      </c>
      <c r="H87">
        <v>-7.5</v>
      </c>
      <c r="I87">
        <v>3</v>
      </c>
      <c r="J87">
        <v>5</v>
      </c>
    </row>
    <row r="88" spans="1:10">
      <c r="A88" t="s">
        <v>133</v>
      </c>
      <c r="B88" t="s">
        <v>134</v>
      </c>
      <c r="C88" t="s">
        <v>75</v>
      </c>
      <c r="D88">
        <v>4</v>
      </c>
      <c r="F88">
        <v>7</v>
      </c>
      <c r="H88">
        <v>8.5714285714285712</v>
      </c>
      <c r="I88">
        <v>2</v>
      </c>
      <c r="J88">
        <v>1</v>
      </c>
    </row>
    <row r="89" spans="1:10">
      <c r="A89" t="s">
        <v>807</v>
      </c>
      <c r="B89" t="s">
        <v>808</v>
      </c>
      <c r="C89" t="s">
        <v>75</v>
      </c>
      <c r="D89">
        <v>0</v>
      </c>
      <c r="F89">
        <v>1</v>
      </c>
      <c r="H89">
        <v>-10</v>
      </c>
      <c r="I89">
        <v>1</v>
      </c>
      <c r="J89">
        <v>0</v>
      </c>
    </row>
    <row r="90" spans="1:10">
      <c r="A90" t="s">
        <v>2353</v>
      </c>
      <c r="B90" t="s">
        <v>2354</v>
      </c>
      <c r="C90" t="s">
        <v>75</v>
      </c>
      <c r="D90">
        <v>0</v>
      </c>
      <c r="F90">
        <v>1</v>
      </c>
      <c r="H90">
        <v>-10</v>
      </c>
      <c r="I90">
        <v>1</v>
      </c>
      <c r="J90">
        <v>0</v>
      </c>
    </row>
    <row r="91" spans="1:10">
      <c r="A91" t="s">
        <v>512</v>
      </c>
      <c r="B91" t="s">
        <v>134</v>
      </c>
      <c r="C91" t="s">
        <v>75</v>
      </c>
      <c r="D91">
        <v>0</v>
      </c>
      <c r="F91">
        <v>1</v>
      </c>
      <c r="H91">
        <v>-10</v>
      </c>
      <c r="I91">
        <v>1</v>
      </c>
      <c r="J91">
        <v>0</v>
      </c>
    </row>
    <row r="92" spans="1:10">
      <c r="A92" t="s">
        <v>1999</v>
      </c>
      <c r="B92" t="s">
        <v>2000</v>
      </c>
      <c r="C92" t="s">
        <v>244</v>
      </c>
      <c r="D92">
        <v>0</v>
      </c>
      <c r="F92">
        <v>2</v>
      </c>
      <c r="H92">
        <v>-10</v>
      </c>
      <c r="I92">
        <v>1</v>
      </c>
      <c r="J92">
        <v>1</v>
      </c>
    </row>
    <row r="93" spans="1:10">
      <c r="A93" t="s">
        <v>2193</v>
      </c>
      <c r="B93" t="s">
        <v>2194</v>
      </c>
      <c r="C93" t="s">
        <v>244</v>
      </c>
      <c r="D93">
        <v>0</v>
      </c>
      <c r="F93">
        <v>1</v>
      </c>
      <c r="H93">
        <v>0</v>
      </c>
      <c r="I93">
        <v>0</v>
      </c>
      <c r="J93">
        <v>1</v>
      </c>
    </row>
    <row r="94" spans="1:10">
      <c r="A94" t="s">
        <v>1502</v>
      </c>
      <c r="B94" t="s">
        <v>1503</v>
      </c>
      <c r="C94" t="s">
        <v>244</v>
      </c>
      <c r="D94">
        <v>1</v>
      </c>
      <c r="F94">
        <v>1</v>
      </c>
      <c r="H94">
        <v>10</v>
      </c>
      <c r="I94">
        <v>0</v>
      </c>
      <c r="J94">
        <v>0</v>
      </c>
    </row>
    <row r="95" spans="1:10">
      <c r="A95" t="s">
        <v>799</v>
      </c>
      <c r="B95" t="s">
        <v>800</v>
      </c>
      <c r="C95" t="s">
        <v>801</v>
      </c>
      <c r="D95">
        <v>1</v>
      </c>
      <c r="F95">
        <v>2</v>
      </c>
      <c r="H95">
        <v>15</v>
      </c>
      <c r="I95">
        <v>0</v>
      </c>
      <c r="J95">
        <v>1</v>
      </c>
    </row>
    <row r="96" spans="1:10">
      <c r="A96" t="s">
        <v>1121</v>
      </c>
      <c r="B96" t="s">
        <v>1122</v>
      </c>
      <c r="C96" t="s">
        <v>801</v>
      </c>
      <c r="D96">
        <v>1</v>
      </c>
      <c r="F96">
        <v>1</v>
      </c>
      <c r="H96">
        <v>20</v>
      </c>
      <c r="I96">
        <v>0</v>
      </c>
      <c r="J96">
        <v>0</v>
      </c>
    </row>
    <row r="97" spans="1:10">
      <c r="A97" t="s">
        <v>1781</v>
      </c>
      <c r="B97" t="s">
        <v>1782</v>
      </c>
      <c r="C97" t="s">
        <v>1783</v>
      </c>
      <c r="D97">
        <v>1</v>
      </c>
      <c r="F97">
        <v>1</v>
      </c>
      <c r="H97">
        <v>10</v>
      </c>
      <c r="I97">
        <v>0</v>
      </c>
      <c r="J97">
        <v>0</v>
      </c>
    </row>
    <row r="98" spans="1:10">
      <c r="A98" t="s">
        <v>653</v>
      </c>
      <c r="B98" t="s">
        <v>654</v>
      </c>
      <c r="C98" t="s">
        <v>401</v>
      </c>
      <c r="D98">
        <v>0</v>
      </c>
      <c r="F98">
        <v>2</v>
      </c>
      <c r="H98">
        <v>0</v>
      </c>
      <c r="I98">
        <v>0</v>
      </c>
      <c r="J98">
        <v>2</v>
      </c>
    </row>
    <row r="99" spans="1:10">
      <c r="A99" t="s">
        <v>400</v>
      </c>
      <c r="B99" t="s">
        <v>400</v>
      </c>
      <c r="C99" t="s">
        <v>401</v>
      </c>
      <c r="D99">
        <v>1</v>
      </c>
      <c r="F99">
        <v>1</v>
      </c>
      <c r="H99">
        <v>10</v>
      </c>
      <c r="I99">
        <v>0</v>
      </c>
      <c r="J99">
        <v>0</v>
      </c>
    </row>
    <row r="100" spans="1:10">
      <c r="A100" t="s">
        <v>1341</v>
      </c>
      <c r="B100" t="s">
        <v>1341</v>
      </c>
      <c r="C100" t="s">
        <v>979</v>
      </c>
      <c r="D100">
        <v>0</v>
      </c>
      <c r="F100">
        <v>2</v>
      </c>
      <c r="H100">
        <v>-10</v>
      </c>
      <c r="I100">
        <v>1</v>
      </c>
      <c r="J100">
        <v>1</v>
      </c>
    </row>
    <row r="101" spans="1:10">
      <c r="A101" t="s">
        <v>203</v>
      </c>
      <c r="B101" t="s">
        <v>203</v>
      </c>
      <c r="C101" t="s">
        <v>204</v>
      </c>
      <c r="D101">
        <v>0</v>
      </c>
      <c r="F101">
        <v>2</v>
      </c>
      <c r="H101">
        <v>-5</v>
      </c>
      <c r="I101">
        <v>1</v>
      </c>
      <c r="J101">
        <v>1</v>
      </c>
    </row>
    <row r="102" spans="1:10">
      <c r="A102" t="s">
        <v>2219</v>
      </c>
      <c r="B102" t="s">
        <v>2219</v>
      </c>
      <c r="C102" t="s">
        <v>922</v>
      </c>
      <c r="D102">
        <v>0</v>
      </c>
      <c r="F102">
        <v>1</v>
      </c>
      <c r="H102">
        <v>0</v>
      </c>
      <c r="I102">
        <v>0</v>
      </c>
      <c r="J102">
        <v>1</v>
      </c>
    </row>
    <row r="103" spans="1:10">
      <c r="A103" t="s">
        <v>920</v>
      </c>
      <c r="B103" t="s">
        <v>921</v>
      </c>
      <c r="C103" t="s">
        <v>922</v>
      </c>
      <c r="D103">
        <v>1</v>
      </c>
      <c r="F103">
        <v>8</v>
      </c>
      <c r="H103">
        <v>-5</v>
      </c>
      <c r="I103">
        <v>4</v>
      </c>
      <c r="J103">
        <v>3</v>
      </c>
    </row>
    <row r="104" spans="1:10">
      <c r="A104" t="s">
        <v>971</v>
      </c>
      <c r="B104" t="s">
        <v>971</v>
      </c>
      <c r="C104" t="s">
        <v>22</v>
      </c>
      <c r="D104">
        <v>0</v>
      </c>
      <c r="F104">
        <v>1</v>
      </c>
      <c r="H104">
        <v>0</v>
      </c>
      <c r="I104">
        <v>0</v>
      </c>
      <c r="J104">
        <v>1</v>
      </c>
    </row>
    <row r="105" spans="1:10">
      <c r="A105" t="s">
        <v>496</v>
      </c>
      <c r="B105" t="s">
        <v>497</v>
      </c>
      <c r="C105" t="s">
        <v>22</v>
      </c>
      <c r="D105">
        <v>0</v>
      </c>
      <c r="F105">
        <v>4</v>
      </c>
      <c r="H105">
        <v>-5</v>
      </c>
      <c r="I105">
        <v>1</v>
      </c>
      <c r="J105">
        <v>3</v>
      </c>
    </row>
    <row r="106" spans="1:10">
      <c r="A106" t="s">
        <v>396</v>
      </c>
      <c r="B106" t="s">
        <v>396</v>
      </c>
      <c r="C106" t="s">
        <v>22</v>
      </c>
      <c r="D106">
        <v>0</v>
      </c>
      <c r="F106">
        <v>1</v>
      </c>
      <c r="H106">
        <v>0</v>
      </c>
      <c r="I106">
        <v>0</v>
      </c>
      <c r="J106">
        <v>1</v>
      </c>
    </row>
    <row r="107" spans="1:10">
      <c r="A107" t="s">
        <v>169</v>
      </c>
      <c r="B107" t="s">
        <v>169</v>
      </c>
      <c r="C107" t="s">
        <v>22</v>
      </c>
      <c r="D107">
        <v>1</v>
      </c>
      <c r="F107">
        <v>2</v>
      </c>
      <c r="H107">
        <v>0</v>
      </c>
      <c r="I107">
        <v>1</v>
      </c>
      <c r="J107">
        <v>0</v>
      </c>
    </row>
    <row r="108" spans="1:10">
      <c r="A108" t="s">
        <v>1497</v>
      </c>
      <c r="B108" t="s">
        <v>1498</v>
      </c>
      <c r="C108" t="s">
        <v>22</v>
      </c>
      <c r="D108">
        <v>0</v>
      </c>
      <c r="F108">
        <v>2</v>
      </c>
      <c r="H108">
        <v>-5</v>
      </c>
      <c r="I108">
        <v>1</v>
      </c>
      <c r="J108">
        <v>1</v>
      </c>
    </row>
    <row r="109" spans="1:10">
      <c r="A109" t="s">
        <v>2572</v>
      </c>
      <c r="B109" t="s">
        <v>2572</v>
      </c>
      <c r="C109" t="s">
        <v>22</v>
      </c>
      <c r="D109">
        <v>0</v>
      </c>
      <c r="F109">
        <v>1</v>
      </c>
      <c r="H109">
        <v>0</v>
      </c>
      <c r="I109">
        <v>0</v>
      </c>
      <c r="J109">
        <v>1</v>
      </c>
    </row>
    <row r="110" spans="1:10">
      <c r="A110" t="s">
        <v>1188</v>
      </c>
      <c r="B110" t="s">
        <v>1188</v>
      </c>
      <c r="C110" t="s">
        <v>22</v>
      </c>
      <c r="D110">
        <v>2</v>
      </c>
      <c r="F110">
        <v>4</v>
      </c>
      <c r="H110">
        <v>2.5</v>
      </c>
      <c r="I110">
        <v>1</v>
      </c>
      <c r="J110">
        <v>1</v>
      </c>
    </row>
    <row r="111" spans="1:10">
      <c r="A111" t="s">
        <v>855</v>
      </c>
      <c r="B111" t="s">
        <v>856</v>
      </c>
      <c r="C111" t="s">
        <v>22</v>
      </c>
      <c r="D111">
        <v>0</v>
      </c>
      <c r="F111">
        <v>1</v>
      </c>
      <c r="H111">
        <v>0</v>
      </c>
      <c r="I111">
        <v>0</v>
      </c>
      <c r="J111">
        <v>1</v>
      </c>
    </row>
    <row r="112" spans="1:10">
      <c r="A112" t="s">
        <v>2491</v>
      </c>
      <c r="B112" t="s">
        <v>2492</v>
      </c>
      <c r="C112" t="s">
        <v>22</v>
      </c>
      <c r="D112">
        <v>1</v>
      </c>
      <c r="F112">
        <v>1</v>
      </c>
      <c r="H112">
        <v>10</v>
      </c>
      <c r="I112">
        <v>0</v>
      </c>
      <c r="J112">
        <v>0</v>
      </c>
    </row>
    <row r="113" spans="1:10">
      <c r="A113" t="s">
        <v>20</v>
      </c>
      <c r="B113" t="s">
        <v>21</v>
      </c>
      <c r="C113" t="s">
        <v>22</v>
      </c>
      <c r="D113">
        <v>8</v>
      </c>
      <c r="F113">
        <v>32</v>
      </c>
      <c r="H113">
        <v>-1.25</v>
      </c>
      <c r="I113">
        <v>10</v>
      </c>
      <c r="J113">
        <v>14</v>
      </c>
    </row>
    <row r="114" spans="1:10">
      <c r="A114" t="s">
        <v>812</v>
      </c>
      <c r="B114" t="s">
        <v>812</v>
      </c>
      <c r="C114" t="s">
        <v>22</v>
      </c>
      <c r="D114">
        <v>2</v>
      </c>
      <c r="F114">
        <v>2</v>
      </c>
      <c r="H114">
        <v>10</v>
      </c>
      <c r="I114">
        <v>0</v>
      </c>
      <c r="J114">
        <v>0</v>
      </c>
    </row>
    <row r="115" spans="1:10">
      <c r="A115" t="s">
        <v>560</v>
      </c>
      <c r="B115" t="s">
        <v>561</v>
      </c>
      <c r="C115" t="s">
        <v>22</v>
      </c>
      <c r="D115">
        <v>0</v>
      </c>
      <c r="F115">
        <v>2</v>
      </c>
      <c r="H115">
        <v>0</v>
      </c>
      <c r="I115">
        <v>0</v>
      </c>
      <c r="J115">
        <v>2</v>
      </c>
    </row>
    <row r="116" spans="1:10">
      <c r="A116" t="s">
        <v>1683</v>
      </c>
      <c r="B116" t="s">
        <v>1684</v>
      </c>
      <c r="C116" t="s">
        <v>22</v>
      </c>
      <c r="D116">
        <v>1</v>
      </c>
      <c r="F116">
        <v>1</v>
      </c>
      <c r="H116">
        <v>20</v>
      </c>
      <c r="I116">
        <v>0</v>
      </c>
      <c r="J116">
        <v>0</v>
      </c>
    </row>
    <row r="117" spans="1:10">
      <c r="A117" t="s">
        <v>295</v>
      </c>
      <c r="B117" t="s">
        <v>295</v>
      </c>
      <c r="C117" t="s">
        <v>22</v>
      </c>
      <c r="D117">
        <v>10</v>
      </c>
      <c r="F117">
        <v>10</v>
      </c>
      <c r="H117">
        <v>20</v>
      </c>
      <c r="I117">
        <v>0</v>
      </c>
      <c r="J117">
        <v>0</v>
      </c>
    </row>
    <row r="118" spans="1:10">
      <c r="A118" t="s">
        <v>1076</v>
      </c>
      <c r="B118" t="s">
        <v>1077</v>
      </c>
      <c r="C118" t="s">
        <v>22</v>
      </c>
      <c r="D118">
        <v>0</v>
      </c>
      <c r="F118">
        <v>2</v>
      </c>
      <c r="H118">
        <v>0</v>
      </c>
      <c r="I118">
        <v>0</v>
      </c>
      <c r="J118">
        <v>2</v>
      </c>
    </row>
    <row r="119" spans="1:10">
      <c r="A119" t="s">
        <v>1322</v>
      </c>
      <c r="B119" t="s">
        <v>1323</v>
      </c>
      <c r="C119" t="s">
        <v>22</v>
      </c>
      <c r="D119">
        <v>0</v>
      </c>
      <c r="F119">
        <v>1</v>
      </c>
      <c r="H119">
        <v>0</v>
      </c>
      <c r="I119">
        <v>0</v>
      </c>
      <c r="J119">
        <v>1</v>
      </c>
    </row>
    <row r="120" spans="1:10">
      <c r="A120" t="s">
        <v>2094</v>
      </c>
      <c r="B120" t="s">
        <v>2094</v>
      </c>
      <c r="C120" t="s">
        <v>22</v>
      </c>
      <c r="D120">
        <v>0</v>
      </c>
      <c r="F120">
        <v>1</v>
      </c>
      <c r="H120">
        <v>0</v>
      </c>
      <c r="I120">
        <v>0</v>
      </c>
      <c r="J120">
        <v>1</v>
      </c>
    </row>
    <row r="121" spans="1:10">
      <c r="A121" t="s">
        <v>148</v>
      </c>
      <c r="B121" t="s">
        <v>149</v>
      </c>
      <c r="C121" t="s">
        <v>22</v>
      </c>
      <c r="D121">
        <v>0</v>
      </c>
      <c r="F121">
        <v>1</v>
      </c>
      <c r="H121">
        <v>0</v>
      </c>
      <c r="I121">
        <v>0</v>
      </c>
      <c r="J121">
        <v>1</v>
      </c>
    </row>
    <row r="122" spans="1:10">
      <c r="A122" t="s">
        <v>2091</v>
      </c>
      <c r="B122" t="s">
        <v>2091</v>
      </c>
      <c r="C122" t="s">
        <v>22</v>
      </c>
      <c r="D122">
        <v>1</v>
      </c>
      <c r="F122">
        <v>1</v>
      </c>
      <c r="H122">
        <v>10</v>
      </c>
      <c r="I122">
        <v>0</v>
      </c>
      <c r="J122">
        <v>0</v>
      </c>
    </row>
    <row r="123" spans="1:10">
      <c r="A123" t="s">
        <v>1223</v>
      </c>
      <c r="B123" t="s">
        <v>759</v>
      </c>
      <c r="C123" t="s">
        <v>39</v>
      </c>
      <c r="D123">
        <v>0</v>
      </c>
      <c r="F123">
        <v>1</v>
      </c>
      <c r="H123">
        <v>-30</v>
      </c>
      <c r="I123">
        <v>1</v>
      </c>
      <c r="J123">
        <v>0</v>
      </c>
    </row>
    <row r="124" spans="1:10">
      <c r="A124" t="s">
        <v>2135</v>
      </c>
      <c r="B124" t="s">
        <v>1474</v>
      </c>
      <c r="C124" t="s">
        <v>39</v>
      </c>
      <c r="D124">
        <v>0</v>
      </c>
      <c r="F124">
        <v>1</v>
      </c>
      <c r="H124">
        <v>0</v>
      </c>
      <c r="I124">
        <v>0</v>
      </c>
      <c r="J124">
        <v>1</v>
      </c>
    </row>
    <row r="125" spans="1:10">
      <c r="A125" t="s">
        <v>1370</v>
      </c>
      <c r="B125" t="s">
        <v>99</v>
      </c>
      <c r="C125" t="s">
        <v>39</v>
      </c>
      <c r="D125">
        <v>0</v>
      </c>
      <c r="F125">
        <v>1</v>
      </c>
      <c r="H125">
        <v>0</v>
      </c>
      <c r="I125">
        <v>0</v>
      </c>
      <c r="J125">
        <v>1</v>
      </c>
    </row>
    <row r="126" spans="1:10">
      <c r="A126" t="s">
        <v>885</v>
      </c>
      <c r="B126" t="s">
        <v>535</v>
      </c>
      <c r="C126" t="s">
        <v>39</v>
      </c>
      <c r="D126">
        <v>0</v>
      </c>
      <c r="F126">
        <v>1</v>
      </c>
      <c r="H126">
        <v>0</v>
      </c>
      <c r="I126">
        <v>0</v>
      </c>
      <c r="J126">
        <v>1</v>
      </c>
    </row>
    <row r="127" spans="1:10">
      <c r="A127" t="s">
        <v>1247</v>
      </c>
      <c r="B127" t="s">
        <v>109</v>
      </c>
      <c r="C127" t="s">
        <v>39</v>
      </c>
      <c r="D127">
        <v>0</v>
      </c>
      <c r="F127">
        <v>1</v>
      </c>
      <c r="H127">
        <v>-10</v>
      </c>
      <c r="I127">
        <v>1</v>
      </c>
      <c r="J127">
        <v>0</v>
      </c>
    </row>
    <row r="128" spans="1:10">
      <c r="A128" t="s">
        <v>604</v>
      </c>
      <c r="B128" t="s">
        <v>109</v>
      </c>
      <c r="C128" t="s">
        <v>39</v>
      </c>
      <c r="D128">
        <v>1</v>
      </c>
      <c r="F128">
        <v>6</v>
      </c>
      <c r="H128">
        <v>-11.666666666666666</v>
      </c>
      <c r="I128">
        <v>4</v>
      </c>
      <c r="J128">
        <v>1</v>
      </c>
    </row>
    <row r="129" spans="1:10">
      <c r="A129" t="s">
        <v>1047</v>
      </c>
      <c r="B129" t="s">
        <v>535</v>
      </c>
      <c r="C129" t="s">
        <v>39</v>
      </c>
      <c r="D129">
        <v>0</v>
      </c>
      <c r="F129">
        <v>7</v>
      </c>
      <c r="H129">
        <v>-2.8571428571428572</v>
      </c>
      <c r="I129">
        <v>2</v>
      </c>
      <c r="J129">
        <v>5</v>
      </c>
    </row>
    <row r="130" spans="1:10">
      <c r="A130" t="s">
        <v>735</v>
      </c>
      <c r="B130" t="s">
        <v>736</v>
      </c>
      <c r="C130" t="s">
        <v>39</v>
      </c>
      <c r="D130">
        <v>0</v>
      </c>
      <c r="F130">
        <v>1</v>
      </c>
      <c r="H130">
        <v>-10</v>
      </c>
      <c r="I130">
        <v>1</v>
      </c>
      <c r="J130">
        <v>0</v>
      </c>
    </row>
    <row r="131" spans="1:10">
      <c r="A131" t="s">
        <v>1821</v>
      </c>
      <c r="B131" t="s">
        <v>38</v>
      </c>
      <c r="C131" t="s">
        <v>39</v>
      </c>
      <c r="D131">
        <v>0</v>
      </c>
      <c r="F131">
        <v>1</v>
      </c>
      <c r="H131">
        <v>0</v>
      </c>
      <c r="I131">
        <v>0</v>
      </c>
      <c r="J131">
        <v>1</v>
      </c>
    </row>
    <row r="132" spans="1:10">
      <c r="A132" t="s">
        <v>1805</v>
      </c>
      <c r="B132" t="s">
        <v>1514</v>
      </c>
      <c r="C132" t="s">
        <v>39</v>
      </c>
      <c r="D132">
        <v>1</v>
      </c>
      <c r="F132">
        <v>1</v>
      </c>
      <c r="H132">
        <v>10</v>
      </c>
      <c r="I132">
        <v>0</v>
      </c>
      <c r="J132">
        <v>0</v>
      </c>
    </row>
    <row r="133" spans="1:10">
      <c r="A133" t="s">
        <v>2380</v>
      </c>
      <c r="B133" t="s">
        <v>585</v>
      </c>
      <c r="C133" t="s">
        <v>39</v>
      </c>
      <c r="D133">
        <v>1</v>
      </c>
      <c r="F133">
        <v>1</v>
      </c>
      <c r="H133">
        <v>10</v>
      </c>
      <c r="I133">
        <v>0</v>
      </c>
      <c r="J133">
        <v>0</v>
      </c>
    </row>
    <row r="134" spans="1:10">
      <c r="A134" t="s">
        <v>751</v>
      </c>
      <c r="B134" t="s">
        <v>95</v>
      </c>
      <c r="C134" t="s">
        <v>39</v>
      </c>
      <c r="D134">
        <v>3</v>
      </c>
      <c r="F134">
        <v>11</v>
      </c>
      <c r="H134">
        <v>-6.3636363636363633</v>
      </c>
      <c r="I134">
        <v>6</v>
      </c>
      <c r="J134">
        <v>2</v>
      </c>
    </row>
    <row r="135" spans="1:10">
      <c r="A135" t="s">
        <v>462</v>
      </c>
      <c r="B135" t="s">
        <v>463</v>
      </c>
      <c r="C135" t="s">
        <v>39</v>
      </c>
      <c r="D135">
        <v>2</v>
      </c>
      <c r="F135">
        <v>3</v>
      </c>
      <c r="H135">
        <v>3.3333333333333335</v>
      </c>
      <c r="I135">
        <v>1</v>
      </c>
      <c r="J135">
        <v>0</v>
      </c>
    </row>
    <row r="136" spans="1:10">
      <c r="A136" t="s">
        <v>2495</v>
      </c>
      <c r="B136" t="s">
        <v>535</v>
      </c>
      <c r="C136" t="s">
        <v>39</v>
      </c>
      <c r="D136">
        <v>0</v>
      </c>
      <c r="F136">
        <v>1</v>
      </c>
      <c r="H136">
        <v>0</v>
      </c>
      <c r="I136">
        <v>0</v>
      </c>
      <c r="J136">
        <v>1</v>
      </c>
    </row>
    <row r="137" spans="1:10">
      <c r="A137" t="s">
        <v>1226</v>
      </c>
      <c r="B137" t="s">
        <v>1227</v>
      </c>
      <c r="C137" t="s">
        <v>39</v>
      </c>
      <c r="D137">
        <v>0</v>
      </c>
      <c r="F137">
        <v>2</v>
      </c>
      <c r="H137">
        <v>0</v>
      </c>
      <c r="I137">
        <v>0</v>
      </c>
      <c r="J137">
        <v>2</v>
      </c>
    </row>
    <row r="138" spans="1:10">
      <c r="A138" t="s">
        <v>1994</v>
      </c>
      <c r="B138" t="s">
        <v>759</v>
      </c>
      <c r="C138" t="s">
        <v>39</v>
      </c>
      <c r="D138">
        <v>0</v>
      </c>
      <c r="F138">
        <v>1</v>
      </c>
      <c r="H138">
        <v>0</v>
      </c>
      <c r="I138">
        <v>0</v>
      </c>
      <c r="J138">
        <v>1</v>
      </c>
    </row>
    <row r="139" spans="1:10">
      <c r="A139" t="s">
        <v>2174</v>
      </c>
      <c r="B139" t="s">
        <v>585</v>
      </c>
      <c r="C139" t="s">
        <v>39</v>
      </c>
      <c r="D139">
        <v>0</v>
      </c>
      <c r="F139">
        <v>1</v>
      </c>
      <c r="H139">
        <v>-10</v>
      </c>
      <c r="I139">
        <v>1</v>
      </c>
      <c r="J139">
        <v>0</v>
      </c>
    </row>
    <row r="140" spans="1:10">
      <c r="A140" t="s">
        <v>2547</v>
      </c>
      <c r="B140" t="s">
        <v>1072</v>
      </c>
      <c r="C140" t="s">
        <v>39</v>
      </c>
      <c r="D140">
        <v>1</v>
      </c>
      <c r="F140">
        <v>1</v>
      </c>
      <c r="H140">
        <v>30</v>
      </c>
      <c r="I140">
        <v>0</v>
      </c>
      <c r="J140">
        <v>0</v>
      </c>
    </row>
    <row r="141" spans="1:10">
      <c r="A141" t="s">
        <v>584</v>
      </c>
      <c r="B141" t="s">
        <v>585</v>
      </c>
      <c r="C141" t="s">
        <v>39</v>
      </c>
      <c r="D141">
        <v>5</v>
      </c>
      <c r="F141">
        <v>13</v>
      </c>
      <c r="H141">
        <v>1.5384615384615385</v>
      </c>
      <c r="I141">
        <v>4</v>
      </c>
      <c r="J141">
        <v>4</v>
      </c>
    </row>
    <row r="142" spans="1:10">
      <c r="A142" t="s">
        <v>2619</v>
      </c>
      <c r="B142" t="s">
        <v>2527</v>
      </c>
      <c r="C142" t="s">
        <v>39</v>
      </c>
      <c r="D142">
        <v>0</v>
      </c>
      <c r="F142">
        <v>1</v>
      </c>
      <c r="H142">
        <v>-30</v>
      </c>
      <c r="I142">
        <v>1</v>
      </c>
      <c r="J142">
        <v>0</v>
      </c>
    </row>
    <row r="143" spans="1:10">
      <c r="A143" t="s">
        <v>779</v>
      </c>
      <c r="B143" t="s">
        <v>759</v>
      </c>
      <c r="C143" t="s">
        <v>39</v>
      </c>
      <c r="D143">
        <v>0</v>
      </c>
      <c r="F143">
        <v>1</v>
      </c>
      <c r="H143">
        <v>0</v>
      </c>
      <c r="I143">
        <v>0</v>
      </c>
      <c r="J143">
        <v>1</v>
      </c>
    </row>
    <row r="144" spans="1:10">
      <c r="A144" t="s">
        <v>1004</v>
      </c>
      <c r="B144" t="s">
        <v>1005</v>
      </c>
      <c r="C144" t="s">
        <v>39</v>
      </c>
      <c r="D144">
        <v>0</v>
      </c>
      <c r="F144">
        <v>1</v>
      </c>
      <c r="H144">
        <v>0</v>
      </c>
      <c r="I144">
        <v>0</v>
      </c>
      <c r="J144">
        <v>1</v>
      </c>
    </row>
    <row r="145" spans="1:10">
      <c r="A145" t="s">
        <v>1146</v>
      </c>
      <c r="B145" t="s">
        <v>535</v>
      </c>
      <c r="C145" t="s">
        <v>39</v>
      </c>
      <c r="D145">
        <v>1</v>
      </c>
      <c r="F145">
        <v>1</v>
      </c>
      <c r="H145">
        <v>10</v>
      </c>
      <c r="I145">
        <v>0</v>
      </c>
      <c r="J145">
        <v>0</v>
      </c>
    </row>
    <row r="146" spans="1:10">
      <c r="A146" t="s">
        <v>628</v>
      </c>
      <c r="B146" t="s">
        <v>463</v>
      </c>
      <c r="C146" t="s">
        <v>39</v>
      </c>
      <c r="D146">
        <v>0</v>
      </c>
      <c r="F146">
        <v>1</v>
      </c>
      <c r="H146">
        <v>-10</v>
      </c>
      <c r="I146">
        <v>1</v>
      </c>
      <c r="J146">
        <v>0</v>
      </c>
    </row>
    <row r="147" spans="1:10">
      <c r="A147" t="s">
        <v>1278</v>
      </c>
      <c r="B147" t="s">
        <v>99</v>
      </c>
      <c r="C147" t="s">
        <v>39</v>
      </c>
      <c r="D147">
        <v>2</v>
      </c>
      <c r="F147">
        <v>3</v>
      </c>
      <c r="H147">
        <v>3.3333333333333335</v>
      </c>
      <c r="I147">
        <v>1</v>
      </c>
      <c r="J147">
        <v>0</v>
      </c>
    </row>
    <row r="148" spans="1:10">
      <c r="A148" t="s">
        <v>108</v>
      </c>
      <c r="B148" t="s">
        <v>109</v>
      </c>
      <c r="C148" t="s">
        <v>39</v>
      </c>
      <c r="D148">
        <v>2</v>
      </c>
      <c r="F148">
        <v>2</v>
      </c>
      <c r="H148">
        <v>10</v>
      </c>
      <c r="I148">
        <v>0</v>
      </c>
      <c r="J148">
        <v>0</v>
      </c>
    </row>
    <row r="149" spans="1:10">
      <c r="A149" t="s">
        <v>1445</v>
      </c>
      <c r="B149" t="s">
        <v>1446</v>
      </c>
      <c r="C149" t="s">
        <v>39</v>
      </c>
      <c r="D149">
        <v>0</v>
      </c>
      <c r="F149">
        <v>2</v>
      </c>
      <c r="H149">
        <v>-5</v>
      </c>
      <c r="I149">
        <v>1</v>
      </c>
      <c r="J149">
        <v>1</v>
      </c>
    </row>
    <row r="150" spans="1:10">
      <c r="A150" t="s">
        <v>2376</v>
      </c>
      <c r="B150" t="s">
        <v>535</v>
      </c>
      <c r="C150" t="s">
        <v>39</v>
      </c>
      <c r="D150">
        <v>0</v>
      </c>
      <c r="F150">
        <v>1</v>
      </c>
      <c r="H150">
        <v>0</v>
      </c>
      <c r="I150">
        <v>0</v>
      </c>
      <c r="J150">
        <v>1</v>
      </c>
    </row>
    <row r="151" spans="1:10">
      <c r="A151" t="s">
        <v>1513</v>
      </c>
      <c r="B151" t="s">
        <v>1514</v>
      </c>
      <c r="C151" t="s">
        <v>39</v>
      </c>
      <c r="D151">
        <v>0</v>
      </c>
      <c r="F151">
        <v>1</v>
      </c>
      <c r="H151">
        <v>0</v>
      </c>
      <c r="I151">
        <v>0</v>
      </c>
      <c r="J151">
        <v>1</v>
      </c>
    </row>
    <row r="152" spans="1:10">
      <c r="A152" t="s">
        <v>271</v>
      </c>
      <c r="B152" t="s">
        <v>271</v>
      </c>
      <c r="C152" t="s">
        <v>39</v>
      </c>
      <c r="D152">
        <v>1</v>
      </c>
      <c r="F152">
        <v>8</v>
      </c>
      <c r="H152">
        <v>-3.75</v>
      </c>
      <c r="I152">
        <v>3</v>
      </c>
      <c r="J152">
        <v>4</v>
      </c>
    </row>
    <row r="153" spans="1:10">
      <c r="A153" t="s">
        <v>1764</v>
      </c>
      <c r="B153" t="s">
        <v>1005</v>
      </c>
      <c r="C153" t="s">
        <v>39</v>
      </c>
      <c r="D153">
        <v>1</v>
      </c>
      <c r="F153">
        <v>1</v>
      </c>
      <c r="H153">
        <v>20</v>
      </c>
      <c r="I153">
        <v>0</v>
      </c>
      <c r="J153">
        <v>0</v>
      </c>
    </row>
    <row r="154" spans="1:10">
      <c r="A154" t="s">
        <v>1043</v>
      </c>
      <c r="B154" t="s">
        <v>901</v>
      </c>
      <c r="C154" t="s">
        <v>39</v>
      </c>
      <c r="D154">
        <v>0</v>
      </c>
      <c r="F154">
        <v>1</v>
      </c>
      <c r="H154">
        <v>0</v>
      </c>
      <c r="I154">
        <v>0</v>
      </c>
      <c r="J154">
        <v>1</v>
      </c>
    </row>
    <row r="155" spans="1:10">
      <c r="A155" t="s">
        <v>2473</v>
      </c>
      <c r="B155" t="s">
        <v>177</v>
      </c>
      <c r="C155" t="s">
        <v>39</v>
      </c>
      <c r="D155">
        <v>0</v>
      </c>
      <c r="F155">
        <v>1</v>
      </c>
      <c r="H155">
        <v>-10</v>
      </c>
      <c r="I155">
        <v>1</v>
      </c>
      <c r="J155">
        <v>0</v>
      </c>
    </row>
    <row r="156" spans="1:10">
      <c r="A156" t="s">
        <v>483</v>
      </c>
      <c r="B156" t="s">
        <v>271</v>
      </c>
      <c r="C156" t="s">
        <v>39</v>
      </c>
      <c r="D156">
        <v>1</v>
      </c>
      <c r="F156">
        <v>1</v>
      </c>
      <c r="H156">
        <v>40</v>
      </c>
      <c r="I156">
        <v>0</v>
      </c>
      <c r="J156">
        <v>0</v>
      </c>
    </row>
    <row r="157" spans="1:10">
      <c r="A157" t="s">
        <v>1830</v>
      </c>
      <c r="B157" t="s">
        <v>585</v>
      </c>
      <c r="C157" t="s">
        <v>39</v>
      </c>
      <c r="D157">
        <v>1</v>
      </c>
      <c r="F157">
        <v>1</v>
      </c>
      <c r="H157">
        <v>10</v>
      </c>
      <c r="I157">
        <v>0</v>
      </c>
      <c r="J157">
        <v>0</v>
      </c>
    </row>
    <row r="158" spans="1:10">
      <c r="A158" t="s">
        <v>56</v>
      </c>
      <c r="B158" t="s">
        <v>57</v>
      </c>
      <c r="C158" t="s">
        <v>39</v>
      </c>
      <c r="D158">
        <v>1</v>
      </c>
      <c r="F158">
        <v>3</v>
      </c>
      <c r="H158">
        <v>3.3333333333333335</v>
      </c>
      <c r="I158">
        <v>1</v>
      </c>
      <c r="J158">
        <v>1</v>
      </c>
    </row>
    <row r="159" spans="1:10">
      <c r="A159" t="s">
        <v>575</v>
      </c>
      <c r="B159" t="s">
        <v>535</v>
      </c>
      <c r="C159" t="s">
        <v>39</v>
      </c>
      <c r="D159">
        <v>3</v>
      </c>
      <c r="F159">
        <v>6</v>
      </c>
      <c r="H159">
        <v>5</v>
      </c>
      <c r="I159">
        <v>0</v>
      </c>
      <c r="J159">
        <v>3</v>
      </c>
    </row>
    <row r="160" spans="1:10">
      <c r="A160" t="s">
        <v>596</v>
      </c>
      <c r="B160" t="s">
        <v>177</v>
      </c>
      <c r="C160" t="s">
        <v>39</v>
      </c>
      <c r="D160">
        <v>0</v>
      </c>
      <c r="F160">
        <v>1</v>
      </c>
      <c r="H160">
        <v>0</v>
      </c>
      <c r="I160">
        <v>0</v>
      </c>
      <c r="J160">
        <v>1</v>
      </c>
    </row>
    <row r="161" spans="1:10">
      <c r="A161" t="s">
        <v>466</v>
      </c>
      <c r="B161" t="s">
        <v>467</v>
      </c>
      <c r="C161" t="s">
        <v>39</v>
      </c>
      <c r="D161">
        <v>0</v>
      </c>
      <c r="F161">
        <v>2</v>
      </c>
      <c r="H161">
        <v>0</v>
      </c>
      <c r="I161">
        <v>0</v>
      </c>
      <c r="J161">
        <v>2</v>
      </c>
    </row>
    <row r="162" spans="1:10">
      <c r="A162" t="s">
        <v>2003</v>
      </c>
      <c r="B162" t="s">
        <v>271</v>
      </c>
      <c r="C162" t="s">
        <v>39</v>
      </c>
      <c r="D162">
        <v>0</v>
      </c>
      <c r="F162">
        <v>1</v>
      </c>
      <c r="H162">
        <v>-10</v>
      </c>
      <c r="I162">
        <v>1</v>
      </c>
      <c r="J162">
        <v>0</v>
      </c>
    </row>
    <row r="163" spans="1:10">
      <c r="A163" t="s">
        <v>2502</v>
      </c>
      <c r="B163" t="s">
        <v>1493</v>
      </c>
      <c r="C163" t="s">
        <v>39</v>
      </c>
      <c r="D163">
        <v>0</v>
      </c>
      <c r="F163">
        <v>1</v>
      </c>
      <c r="H163">
        <v>0</v>
      </c>
      <c r="I163">
        <v>0</v>
      </c>
      <c r="J163">
        <v>1</v>
      </c>
    </row>
    <row r="164" spans="1:10">
      <c r="A164" t="s">
        <v>1775</v>
      </c>
      <c r="B164" t="s">
        <v>1257</v>
      </c>
      <c r="C164" t="s">
        <v>39</v>
      </c>
      <c r="D164">
        <v>2</v>
      </c>
      <c r="F164">
        <v>2</v>
      </c>
      <c r="H164">
        <v>15</v>
      </c>
      <c r="I164">
        <v>0</v>
      </c>
      <c r="J164">
        <v>0</v>
      </c>
    </row>
    <row r="165" spans="1:10">
      <c r="A165" t="s">
        <v>1969</v>
      </c>
      <c r="B165" t="s">
        <v>177</v>
      </c>
      <c r="C165" t="s">
        <v>39</v>
      </c>
      <c r="D165">
        <v>1</v>
      </c>
      <c r="F165">
        <v>1</v>
      </c>
      <c r="H165">
        <v>40</v>
      </c>
      <c r="I165">
        <v>0</v>
      </c>
      <c r="J165">
        <v>0</v>
      </c>
    </row>
    <row r="166" spans="1:10">
      <c r="A166" t="s">
        <v>1000</v>
      </c>
      <c r="B166" t="s">
        <v>99</v>
      </c>
      <c r="C166" t="s">
        <v>39</v>
      </c>
      <c r="D166">
        <v>0</v>
      </c>
      <c r="F166">
        <v>1</v>
      </c>
      <c r="H166">
        <v>-20</v>
      </c>
      <c r="I166">
        <v>1</v>
      </c>
      <c r="J166">
        <v>0</v>
      </c>
    </row>
    <row r="167" spans="1:10">
      <c r="A167" t="s">
        <v>2270</v>
      </c>
      <c r="B167" t="s">
        <v>1474</v>
      </c>
      <c r="C167" t="s">
        <v>39</v>
      </c>
      <c r="D167">
        <v>0</v>
      </c>
      <c r="F167">
        <v>2</v>
      </c>
      <c r="H167">
        <v>0</v>
      </c>
      <c r="I167">
        <v>0</v>
      </c>
      <c r="J167">
        <v>2</v>
      </c>
    </row>
    <row r="168" spans="1:10">
      <c r="A168" t="s">
        <v>665</v>
      </c>
      <c r="B168" t="s">
        <v>666</v>
      </c>
      <c r="C168" t="s">
        <v>39</v>
      </c>
      <c r="D168">
        <v>2</v>
      </c>
      <c r="F168">
        <v>2</v>
      </c>
      <c r="H168">
        <v>10</v>
      </c>
      <c r="I168">
        <v>0</v>
      </c>
      <c r="J168">
        <v>0</v>
      </c>
    </row>
    <row r="169" spans="1:10">
      <c r="A169" t="s">
        <v>1264</v>
      </c>
      <c r="B169" t="s">
        <v>759</v>
      </c>
      <c r="C169" t="s">
        <v>39</v>
      </c>
      <c r="D169">
        <v>0</v>
      </c>
      <c r="F169">
        <v>1</v>
      </c>
      <c r="H169">
        <v>-10</v>
      </c>
      <c r="I169">
        <v>1</v>
      </c>
      <c r="J169">
        <v>0</v>
      </c>
    </row>
    <row r="170" spans="1:10">
      <c r="A170" t="s">
        <v>2427</v>
      </c>
      <c r="B170" t="s">
        <v>1005</v>
      </c>
      <c r="C170" t="s">
        <v>39</v>
      </c>
      <c r="D170">
        <v>1</v>
      </c>
      <c r="F170">
        <v>1</v>
      </c>
      <c r="H170">
        <v>10</v>
      </c>
      <c r="I170">
        <v>0</v>
      </c>
      <c r="J170">
        <v>0</v>
      </c>
    </row>
    <row r="171" spans="1:10">
      <c r="A171" t="s">
        <v>2062</v>
      </c>
      <c r="B171" t="s">
        <v>177</v>
      </c>
      <c r="C171" t="s">
        <v>39</v>
      </c>
      <c r="D171">
        <v>1</v>
      </c>
      <c r="F171">
        <v>2</v>
      </c>
      <c r="H171">
        <v>5</v>
      </c>
      <c r="I171">
        <v>0</v>
      </c>
      <c r="J171">
        <v>1</v>
      </c>
    </row>
    <row r="172" spans="1:10">
      <c r="A172" t="s">
        <v>176</v>
      </c>
      <c r="B172" t="s">
        <v>177</v>
      </c>
      <c r="C172" t="s">
        <v>39</v>
      </c>
      <c r="D172">
        <v>5</v>
      </c>
      <c r="F172">
        <v>17</v>
      </c>
      <c r="H172">
        <v>0.58823529411764708</v>
      </c>
      <c r="I172">
        <v>5</v>
      </c>
      <c r="J172">
        <v>7</v>
      </c>
    </row>
    <row r="173" spans="1:10">
      <c r="A173" t="s">
        <v>907</v>
      </c>
      <c r="B173" t="s">
        <v>908</v>
      </c>
      <c r="C173" t="s">
        <v>39</v>
      </c>
      <c r="D173">
        <v>1</v>
      </c>
      <c r="F173">
        <v>1</v>
      </c>
      <c r="H173">
        <v>10</v>
      </c>
      <c r="I173">
        <v>0</v>
      </c>
      <c r="J173">
        <v>0</v>
      </c>
    </row>
    <row r="174" spans="1:10">
      <c r="A174" t="s">
        <v>2581</v>
      </c>
      <c r="B174" t="s">
        <v>109</v>
      </c>
      <c r="C174" t="s">
        <v>39</v>
      </c>
      <c r="D174">
        <v>1</v>
      </c>
      <c r="F174">
        <v>1</v>
      </c>
      <c r="H174">
        <v>10</v>
      </c>
      <c r="I174">
        <v>0</v>
      </c>
      <c r="J174">
        <v>0</v>
      </c>
    </row>
    <row r="175" spans="1:10">
      <c r="A175" t="s">
        <v>1418</v>
      </c>
      <c r="B175" t="s">
        <v>1414</v>
      </c>
      <c r="C175" t="s">
        <v>39</v>
      </c>
      <c r="D175">
        <v>1</v>
      </c>
      <c r="F175">
        <v>1</v>
      </c>
      <c r="H175">
        <v>10</v>
      </c>
      <c r="I175">
        <v>0</v>
      </c>
      <c r="J175">
        <v>0</v>
      </c>
    </row>
    <row r="176" spans="1:10">
      <c r="A176" t="s">
        <v>1203</v>
      </c>
      <c r="B176" t="s">
        <v>1204</v>
      </c>
      <c r="C176" t="s">
        <v>39</v>
      </c>
      <c r="D176">
        <v>0</v>
      </c>
      <c r="F176">
        <v>2</v>
      </c>
      <c r="H176">
        <v>-5</v>
      </c>
      <c r="I176">
        <v>1</v>
      </c>
      <c r="J176">
        <v>1</v>
      </c>
    </row>
    <row r="177" spans="1:10">
      <c r="A177" t="s">
        <v>270</v>
      </c>
      <c r="B177" t="s">
        <v>271</v>
      </c>
      <c r="C177" t="s">
        <v>39</v>
      </c>
      <c r="D177">
        <v>3</v>
      </c>
      <c r="F177">
        <v>6</v>
      </c>
      <c r="H177">
        <v>5</v>
      </c>
      <c r="I177">
        <v>1</v>
      </c>
      <c r="J177">
        <v>2</v>
      </c>
    </row>
    <row r="178" spans="1:10">
      <c r="A178" t="s">
        <v>1153</v>
      </c>
      <c r="B178" t="s">
        <v>1072</v>
      </c>
      <c r="C178" t="s">
        <v>39</v>
      </c>
      <c r="D178">
        <v>0</v>
      </c>
      <c r="F178">
        <v>1</v>
      </c>
      <c r="H178">
        <v>0</v>
      </c>
      <c r="I178">
        <v>0</v>
      </c>
      <c r="J178">
        <v>1</v>
      </c>
    </row>
    <row r="179" spans="1:10">
      <c r="A179" t="s">
        <v>619</v>
      </c>
      <c r="B179" t="s">
        <v>271</v>
      </c>
      <c r="C179" t="s">
        <v>39</v>
      </c>
      <c r="D179">
        <v>4</v>
      </c>
      <c r="F179">
        <v>11</v>
      </c>
      <c r="H179">
        <v>-2.7272727272727271</v>
      </c>
      <c r="I179">
        <v>5</v>
      </c>
      <c r="J179">
        <v>2</v>
      </c>
    </row>
    <row r="180" spans="1:10">
      <c r="A180" t="s">
        <v>2307</v>
      </c>
      <c r="B180" t="s">
        <v>2308</v>
      </c>
      <c r="C180" t="s">
        <v>39</v>
      </c>
      <c r="D180">
        <v>0</v>
      </c>
      <c r="F180">
        <v>1</v>
      </c>
      <c r="H180">
        <v>0</v>
      </c>
      <c r="I180">
        <v>0</v>
      </c>
      <c r="J180">
        <v>1</v>
      </c>
    </row>
    <row r="181" spans="1:10">
      <c r="A181" t="s">
        <v>2224</v>
      </c>
      <c r="B181" t="s">
        <v>1072</v>
      </c>
      <c r="C181" t="s">
        <v>39</v>
      </c>
      <c r="D181">
        <v>0</v>
      </c>
      <c r="F181">
        <v>1</v>
      </c>
      <c r="H181">
        <v>0</v>
      </c>
      <c r="I181">
        <v>0</v>
      </c>
      <c r="J181">
        <v>1</v>
      </c>
    </row>
    <row r="182" spans="1:10">
      <c r="A182" t="s">
        <v>1209</v>
      </c>
      <c r="B182" t="s">
        <v>1072</v>
      </c>
      <c r="C182" t="s">
        <v>39</v>
      </c>
      <c r="D182">
        <v>0</v>
      </c>
      <c r="F182">
        <v>2</v>
      </c>
      <c r="H182">
        <v>-5</v>
      </c>
      <c r="I182">
        <v>1</v>
      </c>
      <c r="J182">
        <v>1</v>
      </c>
    </row>
    <row r="183" spans="1:10">
      <c r="A183" t="s">
        <v>1343</v>
      </c>
      <c r="B183" t="s">
        <v>57</v>
      </c>
      <c r="C183" t="s">
        <v>39</v>
      </c>
      <c r="D183">
        <v>1</v>
      </c>
      <c r="F183">
        <v>2</v>
      </c>
      <c r="H183">
        <v>-10</v>
      </c>
      <c r="I183">
        <v>1</v>
      </c>
      <c r="J183">
        <v>0</v>
      </c>
    </row>
    <row r="184" spans="1:10">
      <c r="A184" t="s">
        <v>1256</v>
      </c>
      <c r="B184" t="s">
        <v>1257</v>
      </c>
      <c r="C184" t="s">
        <v>39</v>
      </c>
      <c r="D184">
        <v>0</v>
      </c>
      <c r="F184">
        <v>3</v>
      </c>
      <c r="H184">
        <v>-13.333333333333334</v>
      </c>
      <c r="I184">
        <v>1</v>
      </c>
      <c r="J184">
        <v>2</v>
      </c>
    </row>
    <row r="185" spans="1:10">
      <c r="A185" t="s">
        <v>282</v>
      </c>
      <c r="B185" t="s">
        <v>282</v>
      </c>
      <c r="C185" t="s">
        <v>39</v>
      </c>
      <c r="D185">
        <v>10</v>
      </c>
      <c r="F185">
        <v>40</v>
      </c>
      <c r="H185">
        <v>-1.5</v>
      </c>
      <c r="I185">
        <v>11</v>
      </c>
      <c r="J185">
        <v>19</v>
      </c>
    </row>
    <row r="186" spans="1:10">
      <c r="A186" t="s">
        <v>2637</v>
      </c>
      <c r="B186" t="s">
        <v>937</v>
      </c>
      <c r="C186" t="s">
        <v>39</v>
      </c>
      <c r="D186">
        <v>1</v>
      </c>
      <c r="F186">
        <v>1</v>
      </c>
      <c r="H186">
        <v>10</v>
      </c>
      <c r="I186">
        <v>0</v>
      </c>
      <c r="J186">
        <v>0</v>
      </c>
    </row>
    <row r="187" spans="1:10">
      <c r="A187" t="s">
        <v>1082</v>
      </c>
      <c r="B187" t="s">
        <v>45</v>
      </c>
      <c r="C187" t="s">
        <v>39</v>
      </c>
      <c r="D187">
        <v>0</v>
      </c>
      <c r="F187">
        <v>1</v>
      </c>
      <c r="H187">
        <v>-10</v>
      </c>
      <c r="I187">
        <v>1</v>
      </c>
      <c r="J187">
        <v>0</v>
      </c>
    </row>
    <row r="188" spans="1:10">
      <c r="A188" t="s">
        <v>1267</v>
      </c>
      <c r="B188" t="s">
        <v>282</v>
      </c>
      <c r="C188" t="s">
        <v>39</v>
      </c>
      <c r="D188">
        <v>0</v>
      </c>
      <c r="F188">
        <v>1</v>
      </c>
      <c r="H188">
        <v>-10</v>
      </c>
      <c r="I188">
        <v>1</v>
      </c>
      <c r="J188">
        <v>0</v>
      </c>
    </row>
    <row r="189" spans="1:10">
      <c r="A189" t="s">
        <v>386</v>
      </c>
      <c r="B189" t="s">
        <v>493</v>
      </c>
      <c r="C189" t="s">
        <v>39</v>
      </c>
      <c r="D189">
        <v>1</v>
      </c>
      <c r="F189">
        <v>1</v>
      </c>
      <c r="H189">
        <v>20</v>
      </c>
      <c r="I189">
        <v>0</v>
      </c>
      <c r="J189">
        <v>0</v>
      </c>
    </row>
    <row r="190" spans="1:10">
      <c r="A190" t="s">
        <v>795</v>
      </c>
      <c r="B190" t="s">
        <v>271</v>
      </c>
      <c r="C190" t="s">
        <v>39</v>
      </c>
      <c r="D190">
        <v>2</v>
      </c>
      <c r="F190">
        <v>4</v>
      </c>
      <c r="H190">
        <v>10</v>
      </c>
      <c r="I190">
        <v>0</v>
      </c>
      <c r="J190">
        <v>2</v>
      </c>
    </row>
    <row r="191" spans="1:10">
      <c r="A191" t="s">
        <v>534</v>
      </c>
      <c r="B191" t="s">
        <v>535</v>
      </c>
      <c r="C191" t="s">
        <v>39</v>
      </c>
      <c r="D191">
        <v>0</v>
      </c>
      <c r="F191">
        <v>2</v>
      </c>
      <c r="H191">
        <v>-10</v>
      </c>
      <c r="I191">
        <v>2</v>
      </c>
      <c r="J191">
        <v>0</v>
      </c>
    </row>
    <row r="192" spans="1:10">
      <c r="A192" t="s">
        <v>1108</v>
      </c>
      <c r="B192" t="s">
        <v>901</v>
      </c>
      <c r="C192" t="s">
        <v>39</v>
      </c>
      <c r="D192">
        <v>1</v>
      </c>
      <c r="F192">
        <v>2</v>
      </c>
      <c r="H192">
        <v>15</v>
      </c>
      <c r="I192">
        <v>0</v>
      </c>
      <c r="J192">
        <v>1</v>
      </c>
    </row>
    <row r="193" spans="1:10">
      <c r="A193" t="s">
        <v>1646</v>
      </c>
      <c r="B193" t="s">
        <v>473</v>
      </c>
      <c r="C193" t="s">
        <v>39</v>
      </c>
      <c r="D193">
        <v>1</v>
      </c>
      <c r="F193">
        <v>3</v>
      </c>
      <c r="H193">
        <v>3.3333333333333335</v>
      </c>
      <c r="I193">
        <v>0</v>
      </c>
      <c r="J193">
        <v>2</v>
      </c>
    </row>
    <row r="194" spans="1:10">
      <c r="A194" t="s">
        <v>1537</v>
      </c>
      <c r="B194" t="s">
        <v>1452</v>
      </c>
      <c r="C194" t="s">
        <v>39</v>
      </c>
      <c r="D194">
        <v>0</v>
      </c>
      <c r="F194">
        <v>1</v>
      </c>
      <c r="H194">
        <v>0</v>
      </c>
      <c r="I194">
        <v>0</v>
      </c>
      <c r="J194">
        <v>1</v>
      </c>
    </row>
    <row r="195" spans="1:10">
      <c r="A195" t="s">
        <v>1275</v>
      </c>
      <c r="B195" t="s">
        <v>493</v>
      </c>
      <c r="C195" t="s">
        <v>39</v>
      </c>
      <c r="D195">
        <v>3</v>
      </c>
      <c r="F195">
        <v>5</v>
      </c>
      <c r="H195">
        <v>10</v>
      </c>
      <c r="I195">
        <v>0</v>
      </c>
      <c r="J195">
        <v>2</v>
      </c>
    </row>
    <row r="196" spans="1:10">
      <c r="A196" t="s">
        <v>44</v>
      </c>
      <c r="B196" t="s">
        <v>45</v>
      </c>
      <c r="C196" t="s">
        <v>39</v>
      </c>
      <c r="D196">
        <v>0</v>
      </c>
      <c r="F196">
        <v>2</v>
      </c>
      <c r="H196">
        <v>-15</v>
      </c>
      <c r="I196">
        <v>1</v>
      </c>
      <c r="J196">
        <v>1</v>
      </c>
    </row>
    <row r="197" spans="1:10">
      <c r="A197" t="s">
        <v>1795</v>
      </c>
      <c r="B197" t="s">
        <v>177</v>
      </c>
      <c r="C197" t="s">
        <v>39</v>
      </c>
      <c r="D197">
        <v>1</v>
      </c>
      <c r="F197">
        <v>1</v>
      </c>
      <c r="H197">
        <v>20</v>
      </c>
      <c r="I197">
        <v>0</v>
      </c>
      <c r="J197">
        <v>0</v>
      </c>
    </row>
    <row r="198" spans="1:10">
      <c r="A198" t="s">
        <v>2288</v>
      </c>
      <c r="B198" t="s">
        <v>2289</v>
      </c>
      <c r="C198" t="s">
        <v>39</v>
      </c>
      <c r="D198">
        <v>0</v>
      </c>
      <c r="F198">
        <v>1</v>
      </c>
      <c r="H198">
        <v>0</v>
      </c>
      <c r="I198">
        <v>0</v>
      </c>
      <c r="J198">
        <v>1</v>
      </c>
    </row>
    <row r="199" spans="1:10">
      <c r="A199" t="s">
        <v>291</v>
      </c>
      <c r="B199" t="s">
        <v>177</v>
      </c>
      <c r="C199" t="s">
        <v>39</v>
      </c>
      <c r="D199">
        <v>2</v>
      </c>
      <c r="F199">
        <v>4</v>
      </c>
      <c r="H199">
        <v>0</v>
      </c>
      <c r="I199">
        <v>1</v>
      </c>
      <c r="J199">
        <v>1</v>
      </c>
    </row>
    <row r="200" spans="1:10">
      <c r="A200" t="s">
        <v>841</v>
      </c>
      <c r="B200" t="s">
        <v>177</v>
      </c>
      <c r="C200" t="s">
        <v>39</v>
      </c>
      <c r="D200">
        <v>6</v>
      </c>
      <c r="F200">
        <v>11</v>
      </c>
      <c r="H200">
        <v>10</v>
      </c>
      <c r="I200">
        <v>1</v>
      </c>
      <c r="J200">
        <v>4</v>
      </c>
    </row>
    <row r="201" spans="1:10">
      <c r="A201" t="s">
        <v>2081</v>
      </c>
      <c r="B201" t="s">
        <v>177</v>
      </c>
      <c r="C201" t="s">
        <v>39</v>
      </c>
      <c r="D201">
        <v>0</v>
      </c>
      <c r="F201">
        <v>1</v>
      </c>
      <c r="H201">
        <v>0</v>
      </c>
      <c r="I201">
        <v>0</v>
      </c>
      <c r="J201">
        <v>1</v>
      </c>
    </row>
    <row r="202" spans="1:10">
      <c r="A202" t="s">
        <v>1592</v>
      </c>
      <c r="B202" t="s">
        <v>177</v>
      </c>
      <c r="C202" t="s">
        <v>39</v>
      </c>
      <c r="D202">
        <v>1</v>
      </c>
      <c r="F202">
        <v>1</v>
      </c>
      <c r="H202">
        <v>10</v>
      </c>
      <c r="I202">
        <v>0</v>
      </c>
      <c r="J202">
        <v>0</v>
      </c>
    </row>
    <row r="203" spans="1:10">
      <c r="A203" t="s">
        <v>2362</v>
      </c>
      <c r="B203" t="s">
        <v>109</v>
      </c>
      <c r="C203" t="s">
        <v>39</v>
      </c>
      <c r="D203">
        <v>0</v>
      </c>
      <c r="F203">
        <v>1</v>
      </c>
      <c r="H203">
        <v>-10</v>
      </c>
      <c r="I203">
        <v>1</v>
      </c>
      <c r="J203">
        <v>0</v>
      </c>
    </row>
    <row r="204" spans="1:10">
      <c r="A204" t="s">
        <v>37</v>
      </c>
      <c r="B204" t="s">
        <v>38</v>
      </c>
      <c r="C204" t="s">
        <v>39</v>
      </c>
      <c r="D204">
        <v>2</v>
      </c>
      <c r="F204">
        <v>6</v>
      </c>
      <c r="H204">
        <v>5</v>
      </c>
      <c r="I204">
        <v>0</v>
      </c>
      <c r="J204">
        <v>4</v>
      </c>
    </row>
    <row r="205" spans="1:10">
      <c r="A205" t="s">
        <v>1750</v>
      </c>
      <c r="B205" t="s">
        <v>177</v>
      </c>
      <c r="C205" t="s">
        <v>39</v>
      </c>
      <c r="D205">
        <v>0</v>
      </c>
      <c r="F205">
        <v>1</v>
      </c>
      <c r="H205">
        <v>0</v>
      </c>
      <c r="I205">
        <v>0</v>
      </c>
      <c r="J205">
        <v>1</v>
      </c>
    </row>
    <row r="206" spans="1:10">
      <c r="A206" t="s">
        <v>1316</v>
      </c>
      <c r="B206" t="s">
        <v>271</v>
      </c>
      <c r="C206" t="s">
        <v>39</v>
      </c>
      <c r="D206">
        <v>1</v>
      </c>
      <c r="F206">
        <v>2</v>
      </c>
      <c r="H206">
        <v>5</v>
      </c>
      <c r="I206">
        <v>0</v>
      </c>
      <c r="J206">
        <v>1</v>
      </c>
    </row>
    <row r="207" spans="1:10">
      <c r="A207" t="s">
        <v>1761</v>
      </c>
      <c r="B207" t="s">
        <v>535</v>
      </c>
      <c r="C207" t="s">
        <v>39</v>
      </c>
      <c r="D207">
        <v>0</v>
      </c>
      <c r="F207">
        <v>1</v>
      </c>
      <c r="H207">
        <v>0</v>
      </c>
      <c r="I207">
        <v>0</v>
      </c>
      <c r="J207">
        <v>1</v>
      </c>
    </row>
    <row r="208" spans="1:10">
      <c r="A208" t="s">
        <v>1745</v>
      </c>
      <c r="B208" t="s">
        <v>1452</v>
      </c>
      <c r="C208" t="s">
        <v>39</v>
      </c>
      <c r="D208">
        <v>0</v>
      </c>
      <c r="F208">
        <v>1</v>
      </c>
      <c r="H208">
        <v>0</v>
      </c>
      <c r="I208">
        <v>0</v>
      </c>
      <c r="J208">
        <v>1</v>
      </c>
    </row>
    <row r="209" spans="1:10">
      <c r="A209" t="s">
        <v>901</v>
      </c>
      <c r="B209" t="s">
        <v>902</v>
      </c>
      <c r="C209" t="s">
        <v>39</v>
      </c>
      <c r="D209">
        <v>0</v>
      </c>
      <c r="F209">
        <v>1</v>
      </c>
      <c r="H209">
        <v>0</v>
      </c>
      <c r="I209">
        <v>0</v>
      </c>
      <c r="J209">
        <v>1</v>
      </c>
    </row>
    <row r="210" spans="1:10">
      <c r="A210" t="s">
        <v>2118</v>
      </c>
      <c r="B210" t="s">
        <v>901</v>
      </c>
      <c r="C210" t="s">
        <v>39</v>
      </c>
      <c r="D210">
        <v>0</v>
      </c>
      <c r="F210">
        <v>1</v>
      </c>
      <c r="H210">
        <v>0</v>
      </c>
      <c r="I210">
        <v>0</v>
      </c>
      <c r="J210">
        <v>1</v>
      </c>
    </row>
    <row r="211" spans="1:10">
      <c r="A211" t="s">
        <v>670</v>
      </c>
      <c r="B211" t="s">
        <v>671</v>
      </c>
      <c r="C211" t="s">
        <v>39</v>
      </c>
      <c r="D211">
        <v>0</v>
      </c>
      <c r="F211">
        <v>1</v>
      </c>
      <c r="H211">
        <v>-20</v>
      </c>
      <c r="I211">
        <v>1</v>
      </c>
      <c r="J211">
        <v>0</v>
      </c>
    </row>
    <row r="212" spans="1:10">
      <c r="A212" t="s">
        <v>94</v>
      </c>
      <c r="B212" t="s">
        <v>95</v>
      </c>
      <c r="C212" t="s">
        <v>39</v>
      </c>
      <c r="D212">
        <v>0</v>
      </c>
      <c r="F212">
        <v>1</v>
      </c>
      <c r="H212">
        <v>-10</v>
      </c>
      <c r="I212">
        <v>1</v>
      </c>
      <c r="J212">
        <v>0</v>
      </c>
    </row>
    <row r="213" spans="1:10">
      <c r="A213" t="s">
        <v>1635</v>
      </c>
      <c r="B213" t="s">
        <v>1636</v>
      </c>
      <c r="C213" t="s">
        <v>1177</v>
      </c>
      <c r="D213">
        <v>0</v>
      </c>
      <c r="F213">
        <v>1</v>
      </c>
      <c r="H213">
        <v>0</v>
      </c>
      <c r="I213">
        <v>0</v>
      </c>
      <c r="J213">
        <v>1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7 7 B 6 E D - 3 0 E 8 - 4 F 3 1 - B 3 E 8 - 8 D D 4 5 8 6 C B 2 C 4 } "   T o u r I d = " 7 e c 2 f a 8 f - 0 a d 3 - 4 6 e 9 - 8 5 b 9 - 4 6 a 8 5 9 9 e 1 e 8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r F S U R B V H h e 7 X 1 Z c x x X l t 6 p H T v B D V x A E t w p S h S p n Z T U r Z a 6 N V L P W B 4 7 Z t z j d r d j b M e E H e F H O 8 I P D k f 4 Z z g c 4 c d 5 8 K s f 3 L a n Y 7 p 7 W i 1 R I i V K I r W 1 x A 3 c 9 w U g l l q y q n y + c + 7 N v J X I K h S A A p h Z 4 A c c 3 C U T V Z n 3 3 i / P u S f v k v r f H 3 x a p y e I R G 9 P g X 7 8 4 k H y y i X y q l W a K t a p N 1 u V Y 7 V a j e r 1 O q V S K U k j P h / C 5 3 i e R z d u 3 K T t 2 7 e Z n K U D n 5 n J Z K h U q V N P P i 1 5 u M a / / 7 5 H 4 i 6 y f H i o p 0 b 3 Z 9 L + f Q C I 2 3 Q 6 n R b B Z x Y K a S o / / I b L Y 1 a O P c F c p H 7 1 4 R N C R e F P X j l C 6 X p F G u j k 5 C T 1 9 P Q 0 k O f h w 4 f U 3 9 8 v x L p / 7 z 5 t 3 r J Z j g G W b G i I F k j f 4 / P S 6 R R l s z k a G O h v O L 4 U X L 5 8 h Y a G h u j u 3 X u 0 a 9 c Y f X S 5 j 4 q V g C B h 2 P v Y 2 F + l w 1 s r n C a 6 P p m h b 2 / m J F 8 y J A h C S 6 x s N s v 3 n a L J 6 6 f k 2 B M 0 4 g m h Q u g t 5 O m t 5 w / Q b K n C z P D o 2 r W b t G X L i B D C a h g b W p T L Z c r l c t L w 3 G M 2 D o L h C b 8 U 3 O A G / z U 3 + N E 1 V T q 4 i a + N c f b s W S b Q b m 7 k w W f b 8 9 r B m t 4 6 l T 2 + T o 5 v G q z R l Q d Z i V u 4 h H I F p M r l M l S + / 4 R U Y T w h l I N 3 j h 6 h u 5 N V W t t T p o m J C d F A L p G A M J k s m u U v B Z N F N r G q K f r i m h I k w + 1 7 2 7 B H l 7 j h W 4 w w E Q 5 v K d N U K U U f X y q Y 3 P b x g 1 0 l + o j / r 1 Z X 8 s w F S G R i D q n w g A C x e n t T N H X z C b E s 2 O Z A a a 1 u K e T y 9 G e v H q Z y q U R r 8 k V 6 8 O A B 9 f X 1 N Z D J j b t o l t 8 p 3 H 4 U m I V V / h q X T M D I Q J U q t R Q N F O r 0 9 v 4 i 9 W Q X d i 3 j / H l v 7 S 1 S X 0 7 N 1 L n 3 0 l g G 0 L Y Q m M L Q z F N T H u X X v c h H o 8 t 2 t U n q V 8 d P L V 9 r S A B e P 3 y A B g s Z q l Q q d H + 6 T v n 6 N H e + C w 2 N K A r N 8 p c D s 9 w f y r N V l 0 n X 6 Y + 3 c 3 T 1 4 V z z 8 f l t Z V r f V 5 P 4 B x c L L f t Q L s b W V m n f x g q d u p K n B 7 M B e a G F o m D z r a Z y + 1 Z D Q y l 6 c P U z O b 5 a w V 1 k y 6 3 V J 3 9 6 7 D n q z 6 X k S Q s T b z D v z U s m 5 K 0 k m Y B 8 p k 6 n r + f E U x d F J q D s 4 Y 4 U L z K 5 5 s M 6 J t + B k Y q Q C d j Q r 2 S 0 a H a f N s 8 e r 1 a r I n g g T U z U q G / j C 5 F l v V q k M 2 6 m B O K n x w 6 L + x c N A e K a e F Z c R O V F Q Z / c a X o 0 N U N / + 7 f / 0 + Q u D b 8 7 1 y O u 7 V a o c F 9 r p p y i C e 5 3 X b j X a B Z C q W w d q t J + J t C z W y q 0 d 6 N H L z D p t g / r K w A g y 6 S N Q q u y s A I T 0 J J q Z g Y m 4 A v m z N W H V d e H Q o P / 0 6 O H q F y c Z f t / W h o D 8 m y j s a G L q D y L / / b f / w d 9 f O J T + s / / 5 b / S + K W r 9 O H x E / Q f / u N / o p s 3 b 1 G R + 2 T 4 7 K U C f a M D T I J W + P 5 O l o 6 P F + i T y 3 n x 9 F l s X V O l H 3 M f a Q e b d r N M u L N 8 3 o 5 h j x 4 y Q R + y i V d i z Y b / G e x p f o 9 A q 3 J B C L H E K h Y r l B 0 G q e a W f 7 d L 6 v 9 8 9 F n r k u w i r O n v o 3 1 j e 2 g o N y u d a s A 2 B h t 3 E U 6 H U a v V 6 c y X X 9 P h w 8 + w 7 Y w C X V 7 8 h k 2 + Z l e E r w 9 f 7 g E 2 5 + B m / y 1 r u J 8 w K U E o 9 M E K 2 b r 0 y 0 C o x S D q I a G a O R B 4 A f P 5 H N V n z l G 1 8 s i c 1 f 1 Y N Y Q q 5 L L 0 1 n P 7 p b 9 U Y s 2 B C s c T F Y g i z n x k e l y I G v H Q D G j 3 P 9 p T p D + c 7 y H c a S d v q R W p A O u s A K l q U 9 9 Q v T Z / v 6 4 b s C q c E k N 9 v T 6 Z Y J K M j 1 9 q S i a k 4 0 o m Q C q s T e T S d T H / 4 G 7 v 9 C 1 F l Z P N s 4 I y L p c r l O o 7 S O l M b 2 T d d J t 0 f R 9 q s K + P X n 1 m l 2 g l k A m V v H 7 d O j 4 W T a Y 4 4 8 v r e W I r 0 w f c 6 K 2 A l 8 L f s Y m 3 n G h W h i h n K x U 2 r 2 s 9 e y m V H e A j 0 f X U L Z K O y O s q e f 3 Q L n l h a y s X F Z 5 m c y 9 p Z A I O b i 7 T r v W B c 6 J a w 0 0 + f j Q r S 4 S 2 3 K t V l v w Y b M H I e u o W W V y v N A G A L f / u y 0 + L Z r J E g s A Z 0 d / f Z 8 5 S h B t E X I H R 4 R d D L v G 4 I F y G N o 3 Q f 5 i x l V 3 N 7 5 f 8 b k X X 9 q H e f f k Z 0 U w w 8 2 y l A u g o u 0 g K m Y C F O C Q e B + Y j V R W k 4 m e 4 x 6 S K q r N u k K 7 U v + 8 e P c J k K v q a y Z J p d n a W r l y 5 S r d v 3 5 Z 0 u 2 Q C K R 8 + m J A 5 U d P T 0 y Z 3 5 c D W k g w N S g J a k c r W R b 2 e p k p u H + d G 1 1 + S p e v 6 U K 8 9 u 5 8 q p R n f A e F W K O Y 0 7 d i x n U Z G R u j M m S 8 l 3 w W I F q b Y q U 9 P i Y t 9 e O 0 a y p g x a + Y j V w y f X 2 s c Z x d 3 2 D K 3 c O t A h O N 4 S H i 5 3 Z F 1 m G T p q j 7 U u q E B 6 s u p R r F k s u I C 6 U O H n q H T p 8 / Q h x 8 c p 3 P n z t P x 4 x 8 L 0 V A u 9 + 7 d o 0 u X L s v E w h d f w k h q B f p l F y 9 c 5 N B k r A D w 8 h X T O D q F h b j d l 4 K o M n c F h V j x O J 4 e N m d 0 B 1 L / 7 8 Q X j X e e Y L z z 0 k G / 3 x T W T h Z u f K G Q K Q u l M v W F n B r L B Y z L w 7 A g i 2 N j J c J c w g 8 u Y N 4 T 7 m M F m b 1 I h F 8 A u y 9 / 4 a W o 1 z z q S 1 3 S d B e A H 1 j d 8 f P u K 8 9 S x b y 4 X Q 4 y 2 f 9 d K T L B m + e S a b C n J n O e 0 J e q z G I o T / z J B E S V u Z / H x K r z f c z U t p t a T P 5 P V / S h d m 7 d S F 6 5 K G R q R q C o i l 0 I P j v 1 G d 2 6 p c 6 M 5 c S D m b R 4 8 8 6 H 3 O P P j + o 0 C 4 z B y / b 0 S z w p a F 4 P 3 A R T a e l P l e o b 5 9 R r E i X 1 d y d P L 6 2 l P W b g P t 5 + 4 Y A M K 4 J J h g q z 4 i K c X i j w / 7 O z R c r l s J 7 C 3 N E H U 1 N T 9 P n n p + m 5 5 w 7 T x Y v j 1 F P o o f 0 H 4 M l q j q K X o v N 3 s 3 T z U U b 6 N m h Y z Y B B r p O l F D 1 q 0 p / K p u v k x e R F b x S a m X 5 1 N v u q X k V M v z X 5 G + Z o c p F 4 Q r 3 9 4 i H W T j N C p u U w 9 c K 4 d u 0 a j Y 6 O S v w P 7 3 9 I e / f t o S 1 b N s t c I E s 0 f F + l 4 s n A 0 C j g c k 5 c Y t O N C Y D p E w t B z S t T O o v P j S 9 5 m s E l l R u v V b n u q q y B 6 0 y q w v J b A c u J 1 K 9 P n k k s o Q r c Y F 8 7 u E M a c z O v X r t k + n i 8 Q M d 2 l k y q O W 7 e v E n F Y o k 2 b d r E 3 1 u W 5 b u i A I 3 5 m 6 8 9 y v X r u M G h H m g Q k k m A S 8 G j 2 x d o c G S 3 S S U P U a S q 1 b j f C 1 L x w 2 K 4 5 x 5 r 6 x a q O u Z I t N v 8 j c N 7 q F h u J F K 7 B A I u 3 c / K e n T Q F l N t N v T N m z f T z p 1 j Y u I 1 I x N w 8 t q g T y Z g 6 5 B H X j B B d t F I M p n C s H W V 5 n 6 U m H / c H B / M J t u N n v r 1 J 8 n U U I M D a 2 i 6 P k o z R Y / e 2 j P D l a N P N Z d Q z c g 1 w x 3 7 4 x f n L r n 1 5 h 6 4 p Z d W H F j O 6 + R l L M u F J z C u g a g / X 6 e 1 v T U a Z v m q z T X z u h m u l g K Q h E O p y h o f p l 8 h W 6 b B n m R O S k y s h p q i H T R b g o u 8 T g 9 n t Y L a I R M Q R S b g 5 J W l N 3 a s j W e n W O A S d q / 3 6 F U 2 J Z / a V F k 0 m b z S t H 5 Y l y B c N 0 i D Z P D 4 g V 2 z 5 e i F a J I A 3 A E H y Z I 1 w y P c f 1 E X + Z p e 7 s j 2 N L r L W + E j 7 i s 1 w 2 w l L W s u L A W Z 0 C M K f a Z H r L U + u 7 p 4 s t 6 7 + B n l + b L e 2 l s S b x 8 0 X X d B 3 + G I q p J n f I o m Z 3 s l T J o k c r R 5 s b 7 J f 4 H b l 6 3 T a b O y q k U z c m F N h u k W f S X 8 2 9 W J p R E K o x l c w C V + g r X W / Z n F P 3 U 3 P f V D G u 6 r y Y R C L M O 8 a b A D n b H H j K g 6 U i 3 F 9 c M y U 8 x E 1 n 3 c J X E v d o / s G 6 P p Y j A a 4 t p E m n J O W 2 1 G J r w s b U e H 8 c c u C b 2 5 u m i R T u P + d K D 6 3 O W / k o w 5 d W X I h I r G C I r b E 3 1 + v S d F Q g Z K / H H j 0 e C c E R F P b W q 9 A M h v z 7 Y / j 2 j U a a z Q f H j 5 u l B A i x w Y a b 3 s 1 0 L h 7 A c g o y m 6 E d I m r Z b i V K W S P N O W a 8 Z Q K w G y b m i Q r j 1 Q M r m C o 8 0 A z e S u w z A f 8 K I V i 0 b + h k l 4 j 8 2 0 h a 4 V b r F 9 2 P N 3 y b j 1 / X E J F 4 P L n / 9 K 7 g + L + g M Y f X 7 q a j L m R r U D / 8 E o J J K I x l l w Z H I a 5 j y O J U M S 9 a g b G N r m m 3 o W M L E s 3 H w A p F g I Y D q i w R 4 f z / N n s f n X + H E L h j X 9 M r n F z 7 Q t 9 A 5 J w 8 I Y P m D 8 f j y n w H c K o q H M D 6 X S N D F l D i Q E s j 5 j E g Q z 1 y / e T f u E s u T B d i 5 R w I L 5 I X 7 N i w q 3 f x X + w g 4 B n 7 R h 1 + K X J o Z D A o C r / 9 t b O V p r N g T o S s B t L q G p d A b q 0 G 0 H c Z f E a K i D Y z v 9 v p M l E 8 K d a 4 M V Y C 1 g 5 r W 7 + 8 R 8 W O r n b B n q j A M B d 3 d t I i N u / Y 0 D V T q y t U x P j a h J m X T Y O r U e P s C P 8 + / l G 5 q X B C S G U F / f 1 u 0 3 X e I A G G X t 4 s 5 U Z 1 8 K 3 n O 8 a 4 v B 5 q H O a B Q 0 q R / v K 9 J A v i 7 3 i J f E t z k M v / d K L o J 6 V K c E 7 h l h i h + k y d H K X B 1 6 0 X E X z 2 s + Z s + N h 3 e e a A d h U r q 4 8 S g j W g p n R K 0 6 9 O k 8 i 6 d c u N c Z g u P 7 8 V 2 F r D Y u r M m H f h V u H S 9 6 k / 9 u C v f i O p i C u t f c Z E g i + l D Z g Z 2 R 2 i k K G E u 3 U L S a R 4 S t M n t y d f r D e R 1 h A V K 5 / b O X t r d 2 2 U / M p v n c G l V m J k 3 O w l C e n T A x 3 S I U n k e U C Q C P 5 H B P T Q j / V I f d 9 I 8 P u D k W E 0 B Q 1 B c u 6 + b a c Z d E G A z V e t 8 c Z 4 Q F b s L F / J R b G E b X a E P F s s Y W a M D t 7 G d 7 i 7 U b r q c y M 0 G 5 3 k H N X A C m 7 1 + l f M / c E e 2 7 1 3 n 0 2 s 6 S e C H v M 2 G 3 r 6 3 K e M Z Q U S Q T / k 0 g E k i t j Y d p H J A I Q s n q O E 6 B N o s v d n u W l u C P v 3 B 3 r h k J c + u j 8 e b m 3 p f c x / n y h g 6 J y v e v 5 T a x 8 O b e M 7 i B U h H L F O F V w W d X 8 3 R k a 0 W c H p j 1 O 3 4 / 1 / G H y W O B u Y n g r j W W E D 7 F v w + V 7 R 2 Z 4 9 1 r h u V 4 4 Z n L 1 u l C x L s f a I f p c l r G B 7 r v q 2 A S Q m 4 5 m 5 4 t F t l 8 D 2 3 o n 9 s 3 g k M C e z x d e Z g R L T h Y q M s g X P e d X B K h z 5 y o e 9 A + 7 K 0 7 M K / n t p E 4 S e z H 8 t W y G 9 o i E 7 A c T 7 H w 3 r N h S E V z o 7 b x T m L v e q + p 1 7 K H l R + c K W i E M x X W 4 n y Z e z Y k v B / F B d i 8 D F P 0 Y I J v N N Q + 4 i a x H 2 1 e 4 T J E / w k I E 8 u N 3 z a N u p O A F k A B j c 7 z L g l e N m w b A 2 3 V C Y A k m J R 4 N s L U t L j 1 K C 1 u c 3 i U 8 S L 6 p W 1 l G h m o y l T 7 p M K 9 c j + O R m A A S 8 C 2 i 7 h K 7 P t Q 9 h 3 E f B r q D P d X F j v u r h k w O R A 4 Y M b k N Q N G M c D 8 6 i R a T T M B c K 9 4 L w X S / 2 h v S a Z 3 g P w g V a I h 9 W w l C C z K M R 8 w G + s + V N + 6 7 X O 0 U h h 4 H 4 P N m v E f L 8 7 j w l 4 o M N Q H 3 j 0 0 1 H y L q f H N j y w M l z 7 9 X x L O 8 + y g b W u q o s G + 4 + t b z y Y p d i q 0 2 N w N c 6 V M 6 A J 5 k D t 3 i v y 3 s Z 3 E S W K t o c r V g X k J h Y G s 6 J D v 5 v 7 D c n T K 7 Q z f D Q M L e z I W H 9 0 x s f Z w 5 / w J G n v p n 5 p U a 8 C V f 2 8 m T d c m M 3 R 9 I t C M c O U v d U 2 M x w a p Y 3 P t T r Q B n P d g E o S K L 2 L t l E D / q R m Z b L 5 d 1 0 7 / d h 4 Y L I s R C k + z 2 Y c p 6 O 1 6 v y d v n j O x 9 r B x z 1 E J M U b v R e 4 P t c K J y 9 H v w L K p O n 1 7 M 5 l T O / i x q Z w S 2 M j c u q 9 i w 2 D T P u I o s X Z K V L k x W + K 0 0 l I A T J / l A t 5 v 4 d s x B f 2 N 3 e 0 9 I b O F h S + X v G 9 j h T a y J s R D A r s V t g u 4 6 W V Y E m v o i U W M F I k H + L q 5 j v 3 6 N g S T U D M 0 z q H b R u I m s e 5 D Y U U j F H A 7 p P r u d p Z + d 2 5 p X r Z W J i O u C M C c q T d Z U 8 2 H d T s O m 1 h 7 O L S l T G N r t f + z e a h K L 2 8 v y a R C j C x v B y A 9 3 P e d G m X / O G C o o / U s U R P a e p c k 2 k N j O 4 m T x L o P 1 Y p A Y a B B w S H o O g 9 w i w s B F l h 5 e 3 + R C V O k g U K j x r v q e P H w / g c m Y C e A 9 f o w H n D z Y O P 3 9 R X q M m a w 0 6 P n 4 w 5 L K s M e D e W v y e e g D D s 8 p o h t H y o 3 u E U I t R B S A e 6 Y u 4 X 9 J 9 H p 6 9 r / g L l 1 b K y x H 4 O l w F x g s c y l A o N u 4 Z k M L w s G N 3 w n 3 m m 1 8 k z G B 7 h G 5 z o 5 a u t d f p C W T A 2 R f / f u V G S b i Y P E t g 9 V c / p P K 4 X 7 M + m G v W z 3 b Q i 0 E J Y D c 7 H Y c Y O 3 v j t O 1 7 / + L Z u O d X + d C B f n 7 2 b 8 6 e 5 L R W h / 7 t h C q x m M U c K Y D M n y 8 y W U X J q Y K E a 2 m T h I b P t Q m U L z d c O X E 9 j L 9 p x Z 7 H J s X V V M Q D x 1 8 L 7 L 3 b N p z S J H J O w 9 f I z e e + c H 9 K M 9 0 f 2 w 7 W t r i x l H m / B x f E o W f Y A K d S Q u P w g 1 w 8 T r b P L h h X t j e 4 m L x P Y Z 5 n G Z a Q G v P M Y f N G 5 M / S P u U w H Y V d A O l I V H b q G z Z d / Y X a K j b E q u a + G R h J m 2 Z 7 2 3 4 K n z U Z N a 4 a A 4 t K U z f b 3 l g z Z E I Q / H p M 5 d E e g x C T k P W w X F F b H t Q 8 F l D t i n k o u V I B p W T L K L S 2 b 4 e l 7 Y V p b B p 5 j K 8 f v z u n 7 5 s 5 t b v y / C r e z l / 8 H w I C D f 5 t C o s X X e g s 2 + q E 8 e L N T o K z O F J P b A D a B e 8 Y s 6 N + T x 6 9 + G k s + B a S d x k 1 h b 2 V q A K 4 9 d 3 K A B j A + 0 W N d X k / y d L B i M + u H F A g 3 O Y / Z h g w C c / 0 P W T D / Z t 7 A 3 / P D 8 7 T J j C S 0 w s T A K 0 J Q Y j u S i L 1 + X a 3 4 2 9 h q K I W S x E 0 g 5 N K S x Z A r E 5 j X X 8 I 8 b q d + f + f 7 x t N p 5 4 B X 2 0 c x M s A k 1 g M J 0 w + U E T C 9 4 D N G H c o G v v v w w K 5 P 6 3 H l Q U Q C R r H Z a C P C 5 4 d V u M X o C G 1 d b g N R w b O A l M A Q T D s P A r F 5 M c n x U i v V z k + t X 6 7 g q u 1 B i N 8 M q m / w V 2 Y Q N e V 4 F 2 7 1 W O C y J Y G O 2 1 1 / d a / 4 7 X o g t o S r 5 f T Q 7 + / g I Z b G f + 0 o 7 z A t X F 7 i C + V z b a 5 g A L + 9 Y + I D d O 2 x q n r 4 W E M S S 0 g 6 z a h c g X C f X G F w O o C 6 V U C y o a 5 a q E K l i Q i Y U E 8 i r c N o r U a W s h P r B a 6 3 3 L 3 5 c i O 9 Y v p j g + z t Y r m v u E / 7 D C / O v K Y E p G I u h v j v g F Q C h F k o m A D N 5 m 2 H / R m / O h E R 5 h 7 L S Y E L J A 9 K E g e n X W i L b T A w k 3 r b A Y 4 b t f 5 y 5 r k s z u / g B m 3 N w O L Q C V l N 6 / 3 x h Q a S C u X d v O i A U t A x W N M L c J z T 4 5 0 f L 9 B b H 4 Q W c z 5 z E e 7 U w U O 8 Y O r V j r S d 9 Q p i 0 z 2 1 V L Y r v n m + G c i f h k 8 O E 0 W T S P E L I F 2 j z 4 g q u o 5 j + o O Y f M z A f y u K u 0 8 g t 4 H A A 0 P l v t g k a T C 6 0 h 3 a A P h v 6 T m 7 f D C Q a Y t M R I U i V 5 8 s 4 w + b g j c m M b 8 5 t G q y J N g L B 5 n P l 4 6 P / 4 V y h Y Q F P d + + q u y Y f o z g w F G t Z R 1 u A H P g R k r h i i R U O D b E 4 d F p K r H 6 e a K g W w K 7 t F t 8 3 2 d k Q L m 7 M K M B 7 q W Z o 1 1 y D N g o j b I b 1 F 2 o y F w q w x M N 0 e A y N w v e 0 u 8 g q F n r 5 8 k Z e N h / Y G J q U i O n 0 r z K Z B p i k b + w p i T b G a P 7 w t S w F Q h D Q 2 x B F y e K G A Y l c z a T L i Z k b j y F i 3 Y e y S / I + b m C E O d 4 L f c f 9 q T B g 9 r 2 8 v c z 9 n q y / n k P Y R f 4 F a x R 4 2 7 4 x G g 9 t Y j L C 8 / Z x a L t S a J v X z P A k N P 5 / O N c j j d q a a P M B p Y f 9 r l 5 h c u x a F 3 K r s w b a s 1 7 d + h i g C 1 M S g C m o u y V K U o D p 9 j j + 0 v a S b O z d q m 8 W h f D 5 P l F C A r I 0 E K k h j Z A F D i o O 5 7 S X m E h s N R S u T 0 I m V Z h Y K 0 0 0 O 7 j 5 6 o O M j J Z w Y a 8 E 0 y w m i 5 o K b 6 M D 5 w S m V s D Z g O F L O H 7 y U l 6 m 7 t u 1 + 9 D k w u t I Q N s 8 Z G 3 E 7 Y k O j F T 8 2 b i t Z g / D 2 Y A + E r Q d T E V s z v b N z b y Y c K 8 7 Y w c n i m m 6 y N r J a j l o o K c 3 V + T / m w E P D F z D U S Y o h k 7 N 1 4 e 0 C A 8 s x t 0 2 E k f J Y s 2 5 m j 3 G 5 L H H 3 Y V O 0 5 1 U l R 1 G 6 v 2 v z j U + P m K C a m a E Z s q 9 5 M m 7 i a A w L d z 4 S g N a A 0 9 4 F 5 f u Z + j s 3 b k a r B 3 A w Y A + U T N g q g g G u m L U A x w l W M f 8 8 6 t 5 3 / R b L N D n w l Q U r C + I 4 V B P M 2 l B v I X i / f M 9 3 P 8 z i Q h A 6 1 1 j D Y 4 q E y 3 E L K 7 q 6 G d x l 8 u r E e M u V 9 e 5 R 1 4 V b n J 1 n + s 7 K L j O 9 T 0 U l l B 7 7 f V n z K f H C 8 L 1 O E q c g e k V 4 a F B a D C L R S s y A d B I 6 4 z T Y 5 y J i w 0 R M I h 3 q U C f C 2 Q C M M w K 8 6 8 w r G q + F Z f C w O T I V k T E d B h o W 2 h D k I o p h T / y U A z E 0 U a I S 7 8 J e Y i b 0 M T X r x + M b D N x k N j 2 o b L 1 B 5 H m X l y A o U f o G 1 k 0 b 0 5 L B z x t f 7 y t 2 g + j H k A o r H q 0 H I D n E A v T Y F p 9 V D 8 v C v B y h k f f y 1 y v b W X p o 2 H 9 Q M C 3 K i Q w h P H J w p m W N J Z g x j J R g t k 0 f 9 f w Q G S b i Y M s / T G 3 X K j H f w w a X M x o e O g T o S G i I 4 + n c a e f A f i O 8 M v l u f 2 S x Q M b Y m M g b R i f X p 4 7 n K k Z n m U t h U V s 7 J R 9 k A y z n v E u D j u i u E R 5 Y b T o p F k M U Q L T n k N L J o d I N r 5 p Z F i + I 4 5 A 9 X M Q V 9 F d 7 e K q p S y 4 3 m l 0 2 O M G p d P n 4 e X D Q v 4 u F r L o y k o D X s O p C G 0 E E + 3 6 A t Z o x 5 L Q 9 j 7 h g P k 9 9 6 3 c p Q O Y D U K S r 2 5 k u f + m 5 J j j g D C k i S S T n F u j d A a f G W 4 r 8 Z A Y V z M D L d V B X I m F z v 2 j Y l q W Y 7 b A k x o v Y o / u K E m D B d F A O J h B M I 9 g E s 3 3 E n a l g B W T G k s 6 A P a 3 a o a w U 2 S G + 2 N N + 4 O w 6 E T q 3 P + s 0 0 w J p p x m K l E 0 t A R z C e Q T S 6 S F 9 y M G i K 1 T A s L P S N 9 8 i r O W Q u c e w 3 y w H D N W X r r 8 I C O L b 8 I M z G e J 1 h s 3 N w i E T a d f Z p K V 8 b K X 2 1 O n b 2 u + z 8 M 1 z D d k y Q L X C Q 9 d F O B 2 v 8 N m K M x R L L C J l + D w P o Y 1 c y N c 8 t R p b Y / x 4 F o H h I n D 8 2 f T l k w I b T 5 u M b b y w T f n 2 y v d x 4 A p b 1 Q a p R Y m F 6 y p C A s 3 H m e g o L c P V 0 U r y T A i b t R Y 6 a + / U B c H A 5 7 q d j Q F / s L U g j u 7 W m 9 / 2 N J y A N N F p t k U x P V s Y 5 P W 7 p K I a / 3 8 W r 5 h t 0 g 8 m a G R A Z B M y S N J g Z D B I Y Y I X O Q m l J H l S M s o c 5 2 + I S P O v T J V x G V e p m q l x N / j 0 b s / P W Y + N X 5 g Q l 2 I d a u 8 X 8 T q R 6 i Q 5 B K q F b B u B X Y f h G m F w a p w x 2 P a + r e 3 s t T L F u S 5 u + h v E H f k S 0 J A L B a D c z A f y w W I e m C j J 8 4 F N P Z O u N X D e H p T m b V t n R 5 M p 2 V n E P s Q s N j M G g r X D u 3 7 / o U 8 m 7 Z 8 b 3 g x z T 9 S f 0 I k Q y g h E 8 c 5 3 L G m x P d D S i D k 4 z 0 U C I Q Q U z f K w T u o 1 1 9 / h o a H B 8 0 3 x g / x J 9 T M J n 7 8 8 V N S T A E l l U U 3 E G o + Y P o 9 V q y F p o 6 6 W 5 h w h 7 e U x e S 8 j L U w T P 7 j A s b 9 Y f M C b N Y 9 f k 9 X 3 B U z D n 0 h J o u S K i A T X v C C Q A c 2 F O m r 6 y l 9 m V v V l 7 n + 5 E I h E z R U k f 7 R e 6 / F 2 v y P d R 8 K g n 6 U J U 7 Y 4 x f n g u 0 U M P B 2 8 1 C N 3 g y N D 7 T A U m R w T V + K A Z m A D y 4 U p B + J Q b c w b V F 3 f v 8 I p E I c e S C U y Q e 5 v r 6 R U Z I Z s m m + J a C J 8 / n Y Z d 1 t H 3 G T + A 6 O N Y L n M g p 3 N Q N O j t + F x g d a Y G S D H Q + 4 E k C 1 w L y c F 0 w a V k B K H i G R k k S d D g G Z G s h m S K N k Q u i Q i a U X Y 4 5 C 7 S N u 0 n l D u 8 M Y 6 J m S w n y C p c N 6 + L Y O V W X w 7 G I U P F 7 W h p e N t l D y W A K p m a f k C M z 1 g F h I G + J I C N J o G n E V x D 2 p f 5 i H e / d t N 9 8 U X 3 A R h y g W M 8 l n S s b + 9 v w G s N r M v k 4 C f T G 8 r I X 7 / r W x k q x 5 s W N Y H 1 g o y q g 5 W S 7 w H i 3 S l e 6 T y S X V X A k I Z O J O O C c f D g o O d V 0 R j 3 b t 3 s Z f p O 0 i r h J 7 D Q W k b I X A f / s E i w c X H 6 b P Y 9 r 7 4 S 0 V 6 s 3 X Z S G Z / S M V y c N C n H C N i / Y y / + I C h M M w p S j 4 N W M I l U l p f f l k 8 b U U E 8 W v T 5 D H 0 U x M H G g j i J J I N V O d y Y Q 2 k A S g j y c F F W f p z Z v C Z X m i k R Y P k K l V 6 W F s I v p j z T y K A / n 5 G z X T S Q h S r m o I c q n p F x D H J 5 C f Z + u 3 R l s G y + L 5 s 2 Y e L J M 0 V W l 0 2 8 Y 5 7 S K O k g g N t a Z / W g v Y V M Y T L B w / C a 0 v G A W 8 3 9 r X Y t I g Z v 9 a g C i 9 G I 9 n N J K K 1 o 8 N x U N r 6 g z D j A I C I U / r U 8 x 5 k w e 5 c p 8 / m 0 N f Q 7 F g 6 e V X j i 1 s v 6 3 H h d j 3 o a y I 2 Y d F E L m A g S f 9 q G h g x V m Y b 3 Y B G e A Z N u / m K y F s z 4 N R G 3 h h 2 w z r u d 9 l g e 8 4 N s Y k b S C T x p U w T A o h S f A g d M 0 8 y Q O Z D H H c f J l o i D g f G y 6 U + R j q P G g L c Z Z E a C h g 8 / q S X 8 h S A V x x T x B g Y 3 9 V B t / a 1 Z c w P f 3 I a E V e N N 4 J b c U T h Y n Z + c 8 J T y L E c 8 w n k w k t e a y H T / I d s k j d 2 X O k L v V / X B J p v r 7 g v f O o x t r p i P n G + C M R f S i I r K c g l a I F D m t d R b G a t d Q P 9 5 R o / 4 g n b n E X I B n G 1 x 1 u Y 1 G X L U O e T D u B 9 y 8 K U Y 4 K P N O Y L g 5 p Q C C X R C A O 1 5 f k a T o w 8 V C X 5 j i L E s y Q C u K x c D 3 j + N j O L X P a Q 1 w l M R o K 6 C 3 A n N B C h 4 3 9 B I o / 3 s x 1 Z H 8 o N A i 4 x b G Y S 1 g b I d 9 C t Z F K I Q N S K E m E T A 1 k M f k I h R y N x y 1 5 6 k Y j 1 a r I Q 8 j a S e r Z o z V D v e Z b k 4 H E 9 K E g I + v 0 i Y U C l 0 p A J X G l W q w m L f U 8 N 3 C Q C O + R 2 t F A C w E + F 0 O a M O s W Q L H 2 5 5 U c K t p P g r Z J k Z I j m k w a l 1 A 0 k 6 k z / 5 g e h 1 f P O i F 0 L B / O A 7 E q 9 C c / / S G u I D G S K A 0 F p I g r A 0 8 w L m x U g D z 1 z N N y N Q E O g u e 4 j 4 T 3 S M v 1 H M G e W H A + w B S 0 Z a w C Q i h p p o u a b i C T O W 5 J J H U k x 6 2 A M B C O C 3 E M m a R e l U w g F h 6 e G Z m d m x w k j l C 7 R t n k k I r T C v A r z F T 2 a t B S d j Q D t M Z K A O V q Q 3 V / M x E 4 r D I h B v K B x t F 6 U N L U 6 0 o a e 8 x 1 g y u B k O 9 R L q 1 1 y J 0 m J R e H m M Y B 7 f T P f / m e f G + S k B i n h C t 4 v 6 F P u I B U X I N y Q 9 0 O m G P N 9 u d d L q B k 7 Q P L 1 z S G F M + P F u n p T U X N k 3 x o I 9 S N q 5 U M s X x S I Q 4 C V W m m V K O + T I U q n t F Q M i f K E 4 J l 0 u n I + o + z J K o P Z W X n a J Y r y D z R r J h K s 0 / T b g T I h E 3 U l h u i i X w y u M S Y K 9 A 8 m M r e l 1 O i q G b C M U O c h t C I q S 8 I y D M x q 3 k w 8 7 Q + K / R X v / j H f C X R 9 R 9 n S Z z J B + T k 3 S N X k h S + m h N W U 0 F g d n Q D M L l w 9 3 q P N Z K O v 4 P 3 D U / B 5 Y T V R L 7 j w Z A m i G u o Y v O r q q U s m R C a / p O I / D + E 8 1 B X H B c R A u l x W S G Y i Y S 8 T K p O O a 3 k x C G R h A I O 7 C p w B a E T q 1 t H K r G U V E n W V N i f 6 U 0 m E L x 3 G H s H Q m G z g p W A J Z O W n S U W i D F X d B S E h h C M t + N K 4 L y A O H 4 c o R A n I F A N B J J 8 T H M 3 2 3 + K l L n v 9 E / 0 g h K I 2 E 8 w b C U F N o G 0 I i y p T I V x J Y J U a B R J A V a H f Q V L j o 2 W Z U Q 3 v H c r i Y B I j p Z y C O V q J v X E G V I h n 4 X / 0 F M b M Z o F a d S B 1 k N Q J y r q I k e d a a i a i d M y 5 b 1 C v Y U 8 p a G a Q 3 W d F E l j Q n F S f / b u 7 G f i o H K V V L a S V F N p p a E S b U O J I 7 B V D H a T x z 5 M d j u c T u H M j f l X f k X Z z C G L D V G e J t 8 S B I T w 0 6 Z 8 t d x r 1 J / z + P M 0 T 4 5 J P e A z t F 7 k 8 0 Q b 6 T E 1 + d Q J Y T 1 7 6 D u 5 d Z y 0 n 8 S a f B Y 7 t / V q 5 f i V Y i p O K s 2 Y f 5 C Y 9 q s w I g G L Y S 4 H s H h L K 4 g W M m W j J I k Q l K W J a 5 m q Z g K B b K j n w t N a p V 3 D R k u B V E I k r Q e t E 1 s 3 p r 6 M 6 A p H F X r l a H L G 7 D V D 4 g k 1 O J D l j j o q H p U F U p n Q i K 1 Y S 6 y 4 Y W S A G 9 g K K 1 B L J A j i m n b M O x t a s o A 8 D n G E I I Y s q n 2 q 5 A l R q p T F e y V b 7 j h P p L E + r H k H w e 7 u 0 E x p q t H T h / a b K 0 w u E t 2 H s v L s w W F + O A a V h r 2 F G g m m l S 2 V z I I G F B e c v Z M T b 9 5 K I C B O Q B 4 h j i U K 4 i C O l J f m I V Q z T 8 t Q 0 i I g C s T G N T x 3 J 6 X / L + + V 9 B w h k o n L 8 m C m n p R U Z c 6 v 0 F / / z c 8 i 6 z Z p k u g + l P t z 6 O B a q R g R J h G I 5 F c c 3 l m Z B i E V a x q P f T p z U 2 N 5 P A g P Q l 0 q 7 D 2 F J S B Q c P 9 C I I R M B v e 4 S z A J Q R a O W 3 K h H A N i o X x t X p V m i v Z / z Q N N 6 g T H O M 4 E k r r h P D H z D K H e f u c N p y a T / Z N 4 k 8 8 i l 0 2 z u c E V b J + A U l m B l n J N Q X 1 a K s n 8 o T I Q b n g r i X y 2 T n 3 5 u q y p 1 2 l E k 6 l R Q A j 7 g L F a J 8 g L 0 p Y s e h 4 L Q h s 3 x z 0 p W 6 S D M n Z D W y + y M y G b e Z Z U P Y U 8 7 R j b a q 4 6 + e g a Q g F H D o 0 w M V B 5 u o y v V J p D J L e C 9 c m r D c c 2 P P 6 j 4 Q o B S x Z j X N 5 Y k w X 5 F w t 7 D 8 3 I p A 3 f E E T S y E e e h s E 5 G t q y Q j 9 J y g z H j E k n Y u I X 7 s B 7 b v O D M v f J h B A r w X I I M l H d o 1 / + q 7 + Q a + 0 W p E 6 e v 7 q y j + V l B t r S J 6 e u 8 6 M i S 5 l M V v Y S S n N c w w y l 0 m k n x F g x V t Q p D v 2 4 S c M m Z h W + E s D I c U z H W A i k 0 i I e A E i r O H H 8 c L 8 p O B Y 8 R G Z K R C c v Z + n g S J n W 9 v K D B v l C P D 1 P S Q h i g l h K U O 1 T c b 5 P u J q Q 7 c R 4 x h A q e G D 5 L 2 2 F R E w o r F U u X r 0 y / d t / / 0 t z 1 d 0 D 1 l B O j 6 o L B I R 4 / s h m r k R o J 9 j p a m Z o Z 1 i f l G r X o 5 I R R 8 V z A x B N p o 1 A z 0 F D M d 5 B p w H y H / 6 e z g I L + 7 f 6 V P v d D S I N X a 9 L G r l p 3 K p l I H r 9 t m E j D J t p k F z G o 7 6 s R 8 V K 4 2 c g t J 6 7 w J w z c W g k F p s P K + D k e N o v O w l R 7 i h z E z a Q i c O f / f z P + c 6 i 6 z D J k v r k / L X O t 5 A Y 4 O q 1 h 3 T 5 2 i R r H q u p s h z P y P w a a K A G L S X a S T V U m k O o p 0 B b c U E h l A J j I K l / N B F C Y / b c 4 8 0 A T x + G G k U B p G k W h u O B c F 4 L z a S a S P N s X A k K M g Z x m I T 2 W I N m k l B J d n e K 6 O x t e P e Y Y I b A f l 8 W w m R S U p V o a / 8 s D Y w + R W + 8 e V S u u 9 v Q V X 0 o F 9 t G h 2 W z M 9 V U e D q q I G 7 7 V D a 0 D g v / C S s N J 0 L Q I N G Q J L Q N F K K N d K 5 E H b P / 0 3 j M M 4 2 2 X Q k 0 k W o T N 6 3 C 1 8 v 5 j f e g R J B z 5 X / 0 / / 5 w L i v x y d k a l U V T c T 6 f r 3 0 m T T d q K Q 6 h e T g P / 3 P 2 N n G + E g i a X s o b 5 6 O 8 p c + k O 2 h A M z 2 s D n U t m Y D U J x e 6 U 0 N Z n D h x k S p V v l H p R w V 9 K S t B X 8 p q K m g l x F U 7 W c 0 F b a N p f K r G R Q P J r 4 b m i E Y A J 9 q A i B J n W s n K r X B S M L 8 k x w K E C 4 f 2 H E v I I L + 5 B F q p T v e n d a N q E P u j 8 R w d 2 6 F z m p B u e E + F d I i 8 N r w + k a L L 9 0 E m f R i B t G p G G 5 G + E h P M m H m 7 N v f S O 3 / 5 l 3 K t 3 Q o m 1 P W g 5 r o U H 5 8 4 T 2 W P 1 T F I B F J Z Q s H 8 Q 2 j J B H L 5 Z F I i C X E k N G l 8 o M 1 H S n 4 l V / M 1 J n G L I N a I h o L n R g 7 Y X Q D R 6 D W U v x G h x v m v n G R J g 7 x K t U 5 n r u d Y e + A Q z q j T 2 H C Z N g 2 g z w R i 6 L l F r 0 4 5 j D K B t j Q k A q F c M 8 8 V l 0 x n 7 6 T p 3 h T G A T a S K d D 6 x j I w Z N r J Z H r 3 n / 0 M F 9 / V W B W E A o 5 / 9 D 1 V P G 7 w T C D 0 q V L t a i p D H i v 8 R w l k 0 w w b g j o a t W k 5 z Y G b C I o d J L B 4 h T V F f 1 4 z 0 O g b Q / k r a T e O 7 W 5 u T q Z 0 i 0 4 c M / k S D 8 n W o Q r t X F d R w j B 5 P r i Q p 1 f H Z h s J Z A i m f S a T z 6 R R c 7 F K l + 6 l + P t g T i u Z 5 D x X M 4 F I Q i i Q q U L b N v T S e z / v f j I B q U 9 X C a G A D z 7 8 r l F T W Q 0 l o k T y t Z W E I E i I V C 6 Z J M 2 w + X 7 c A O e 0 C 2 7 s w L G d J R m B r k n N E 3 K Y U L P 1 + P v n 8 2 r G I V O O I c 4 J y Q u E M z T O h E C I r T 3 7 8 1 X 6 m E 2 9 5 7 a W q J B h Q s C 0 E 0 L p e a q l N F Q N p G R 6 M E P 0 / S 3 s e 8 x 5 Q i Y Q y B A r R C b s l 7 t + b R / 9 1 b 9 c H W Q C U p 9 e X D 2 E A j 7 8 8 I 9 U L N c D I o k J C O 1 k y W X J B H I x O T g E M R q 8 f 6 C M i Q M a I i 1 J P a Y R + W u D p j A 1 0 J f H G g 1 l 2 b A a A B e 4 e d N 3 t 7 K y t 6 6 S A / k I D V n M O T h Z S O P G j W h a y Q Q B g Y o V r C 5 b p g t 3 0 7 J / r 6 u d G v p M N m T C l L 0 a f X E F 7 5 q Y O J Z Q o q V U 1 P k D U m H 5 5 A o N D g 7 R L / 9 1 d 7 2 4 n Q 9 M q B t c 4 q s L 4 + O 3 6 N z 5 2 3 z 3 l l B K J N F Y n C d k E m I x M S Q M a S l L L v 4 s I Z P E E e L T N R 9 5 F i b b / p k D a f Q N Q M M 3 U S G I 5 D i h / N V Q T t R Q 4 u Y Y C C T x O a L E y q e h X T B a A + k a v b z N W W j F k s i G 0 E z T d T r H / S Y l E D R W Q C Y c t 5 o J k k 1 5 9 O z z R + j o a y / g K l c V V i W h g N n Z E v 3 h g 2 + 5 3 S u p A t N P C R W Q S k M h j U h A L h B E 4 / h E m 4 c o x z U i v y 7 s E Q s t f K c K J M o N X x I M k M C E G i A E M S S l a T n H i Y c k y F M y g S R + m u O b h z w a H c K o b y Y Q 5 8 H s u / s I e 0 d 5 d P p q h k o V 5 E E j M Y F A M i G R E s s 3 8 + A 2 r 2 j / b M P e l + n l B K 1 H 3 k m k T q 1 S Q g G e V 6 W / / 8 1 p L g W Q K t y f M i E I Z E M h D y S I 8 x + N + + R B W k P 9 l U Q j 3 K y I 0 u e m b v L 1 I D g h u R o x I d K S Q E x D R x r T l k A 2 D i J p 3 C c X i M L p Q t q j G T a J J Q 0 S 2 R B a S Q h l S G T S V i s h v n k N 0 X s / / w X l C / P P F O 5 W p E 6 N r 1 5 C W f z 6 7 0 4 R W z 5 M I N V U l k w u o f x 4 F J m E Q T Z P Y h K a G A f y t 3 2 g g Z u o H + e Q / 2 g g o Z 5 h i W L z J G 7 C Q A L S B G k Q x c S F N D Z P h 1 s h 3 Z v 1 6 B G m Y w h 5 Q C 7 X z L N k 8 m g w z 3 2 m b D / 9 9 d / 8 C 3 P f q x d M q J t a M 6 s c n 5 7 8 l m 7 d m e S 2 r 4 Q S U k m f y p D J E M q + p w J J f H L h R 8 i E E J + G P 2 5 c A 4 2 Z d C S 4 g W t g / 3 A j d + M I Q Q J J I K a h B J i N H M Q D M k G 0 P + V r I 0 M i x A M i I a / K p l + F 1 v Y w U T j + B Z t 7 o o k 4 b s 0 7 0 V I y + k T j 6 V S d R r d t o z / / i 3 d w i a s e T w j l A A 3 s 1 / / 3 I 6 r U Q B q Q y S U V S A a S B O S y 2 s k n E 3 6 c u H J H Y n 6 8 L a D R m 6 g l C U I / X 0 K T l s A e Q 1 q F 2 e H H l U A a u q R S E i G t c R D n m Z E i T Z f q d N b M v B U i g V D w 3 m H S I E I Z X F y l n p 4 C / Z t / 9 w v K h P f R W c V 4 Q q g I X L l 8 m z 7 / / C y X j h K r w V E x h 1 A a C o m M g D g a I t u Q C K e 0 S S i p E J B C g M Z v Y h K x a Y Q c Y R G C 4 L 9 s X M Q Q x 5 p 1 N q + B W J Z U 0 E J K K J t u 1 E x K I N t n A o F e f + M o H X 7 u a V z I E / g g + v / C d h 4 o h r I K W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8 c f 6 6 6 1 - c e 3 1 - 4 6 8 9 - b c e 1 - 6 b b 5 8 0 1 e b 6 5 a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r F S U R B V H h e 7 X 1 Z c x x X l t 6 p H T v B D V x A E t w p S h S p n Z T U r Z a 6 N V L P W B 4 7 Z t z j d r d j b M e E H e F H O 8 I P D k f 4 Z z g c 4 c d 5 8 K s f 3 L a n Y 7 p 7 W i 1 R I i V K I r W 1 x A 3 c 9 w U g l l q y q n y + c + 7 N v J X I K h S A A p h Z 4 A c c 3 C U T V Z n 3 3 i / P u S f v k v r f H 3 x a p y e I R G 9 P g X 7 8 4 k H y y i X y q l W a K t a p N 1 u V Y 7 V a j e r 1 O q V S K U k j P h / C 5 3 i e R z d u 3 K T t 2 7 e Z n K U D n 5 n J Z K h U q V N P P i 1 5 u M a / / 7 5 H 4 i 6 y f H i o p 0 b 3 Z 9 L + f Q C I 2 3 Q 6 n R b B Z x Y K a S o / / I b L Y 1 a O P c F c p H 7 1 4 R N C R e F P X j l C 6 X p F G u j k 5 C T 1 9 P Q 0 k O f h w 4 f U 3 9 8 v x L p / 7 z 5 t 3 r J Z j g G W b G i I F k j f 4 / P S 6 R R l s z k a G O h v O L 4 U X L 5 8 h Y a G h u j u 3 X u 0 a 9 c Y f X S 5 j 4 q V g C B h 2 P v Y 2 F + l w 1 s r n C a 6 P p m h b 2 / m J F 8 y J A h C S 6 x s N s v 3 n a L J 6 6 f k 2 B M 0 4 g m h Q u g t 5 O m t 5 w / Q b K n C z P D o 2 r W b t G X L i B D C a h g b W p T L Z c r l c t L w 3 G M 2 D o L h C b 8 U 3 O A G / z U 3 + N E 1 V T q 4 i a + N c f b s W S b Q b m 7 k w W f b 8 9 r B m t 4 6 l T 2 + T o 5 v G q z R l Q d Z i V u 4 h H I F p M r l M l S + / 4 R U Y T w h l I N 3 j h 6 h u 5 N V W t t T p o m J C d F A L p G A M J k s m u U v B Z N F N r G q K f r i m h I k w + 1 7 2 7 B H l 7 j h W 4 w w E Q 5 v K d N U K U U f X y q Y 3 P b x g 1 0 l + o j / r 1 Z X 8 s w F S G R i D q n w g A C x e n t T N H X z C b E s 2 O Z A a a 1 u K e T y 9 G e v H q Z y q U R r 8 k V 6 8 O A B 9 f X 1 N Z D J j b t o l t 8 p 3 H 4 U m I V V / h q X T M D I Q J U q t R Q N F O r 0 9 v 4 i 9 W Q X d i 3 j / H l v 7 S 1 S X 0 7 N 1 L n 3 0 l g G 0 L Y Q m M L Q z F N T H u X X v c h H o 8 t 2 t U n q V 8 d P L V 9 r S A B e P 3 y A B g s Z q l Q q d H + 6 T v n 6 N H e + C w 2 N K A r N 8 p c D s 9 w f y r N V l 0 n X 6 Y + 3 c 3 T 1 4 V z z 8 f l t Z V r f V 5 P 4 B x c L L f t Q L s b W V m n f x g q d u p K n B 7 M B e a G F o m D z r a Z y + 1 Z D Q y l 6 c P U z O b 5 a w V 1 k y 6 3 V J 3 9 6 7 D n q z 6 X k S Q s T b z D v z U s m 5 K 0 k m Y B 8 p k 6 n r + f E U x d F J q D s 4 Y 4 U L z K 5 5 s M 6 J t + B k Y q Q C d j Q r 2 S 0 a H a f N s 8 e r 1 a r I n g g T U z U q G / j C 5 F l v V q k M 2 6 m B O K n x w 6 L + x c N A e K a e F Z c R O V F Q Z / c a X o 0 N U N / + 7 f / 0 + Q u D b 8 7 1 y O u 7 V a o c F 9 r p p y i C e 5 3 X b j X a B Z C q W w d q t J + J t C z W y q 0 d 6 N H L z D p t g / r K w A g y 6 S N Q q u y s A I T 0 J J q Z g Y m 4 A v m z N W H V d e H Q o P / 0 6 O H q F y c Z f t / W h o D 8 m y j s a G L q D y L / / b f / w d 9 f O J T + s / / 5 b / S + K W r 9 O H x E / Q f / u N / o p s 3 b 1 G R + 2 T 4 7 K U C f a M D T I J W + P 5 O l o 6 P F + i T y 3 n x 9 F l s X V O l H 3 M f a Q e b d r N M u L N 8 3 o 5 h j x 4 y Q R + y i V d i z Y b / G e x p f o 9 A q 3 J B C L H E K h Y r l B 0 G q e a W f 7 d L 6 v 9 8 9 F n r k u w i r O n v o 3 1 j e 2 g o N y u d a s A 2 B h t 3 E U 6 H U a v V 6 c y X X 9 P h w 8 + w 7 Y w C X V 7 8 h k 2 + Z l e E r w 9 f 7 g E 2 5 + B m / y 1 r u J 8 w K U E o 9 M E K 2 b r 0 y 0 C o x S D q I a G a O R B 4 A f P 5 H N V n z l G 1 8 s i c 1 f 1 Y N Y Q q 5 L L 0 1 n P 7 p b 9 U Y s 2 B C s c T F Y g i z n x k e l y I G v H Q D G j 3 P 9 p T p D + c 7 y H c a S d v q R W p A O u s A K l q U 9 9 Q v T Z / v 6 4 b s C q c E k N 9 v T 6 Z Y J K M j 1 9 q S i a k 4 0 o m Q C q s T e T S d T H / 4 G 7 v 9 C 1 F l Z P N s 4 I y L p c r l O o 7 S O l M b 2 T d d J t 0 f R 9 q s K + P X n 1 m l 2 g l k A m V v H 7 d O j 4 W T a Y 4 4 8 v r e W I r 0 w f c 6 K 2 A l 8 L f s Y m 3 n G h W h i h n K x U 2 r 2 s 9 e y m V H e A j 0 f X U L Z K O y O s q e f 3 Q L n l h a y s X F Z 5 m c y 9 p Z A I O b i 7 T r v W B c 6 J a w 0 0 + f j Q r S 4 S 2 3 K t V l v w Y b M H I e u o W W V y v N A G A L f / u y 0 + L Z r J E g s A Z 0 d / f Z 8 5 S h B t E X I H R 4 R d D L v G 4 I F y G N o 3 Q f 5 i x l V 3 N 7 5 f 8 b k X X 9 q H e f f k Z 0 U w w 8 2 y l A u g o u 0 g K m Y C F O C Q e B + Y j V R W k 4 m e 4 x 6 S K q r N u k K 7 U v + 8 e P c J k K v q a y Z J p d n a W r l y 5 S r d v 3 5 Z 0 u 2 Q C K R 8 + m J A 5 U d P T 0 y Z 3 5 c D W k g w N S g J a k c r W R b 2 e p k p u H + d G 1 1 + S p e v 6 U K 8 9 u 5 8 q p R n f A e F W K O Y 0 7 d i x n U Z G R u j M m S 8 l 3 w W I F q b Y q U 9 P i Y t 9 e O 0 a y p g x a + Y j V w y f X 2 s c Z x d 3 2 D K 3 c O t A h O N 4 S H i 5 3 Z F 1 m G T p q j 7 U u q E B 6 s u p R r F k s u I C 6 U O H n q H T p 8 / Q h x 8 c p 3 P n z t P x 4 x 8 L 0 V A u 9 + 7 d o 0 u X L s v E w h d f w k h q B f p l F y 9 c 5 N B k r A D w 8 h X T O D q F h b j d l 4 K o M n c F h V j x O J 4 e N m d 0 B 1 L / 7 8 Q X j X e e Y L z z 0 k G / 3 x T W T h Z u f K G Q K Q u l M v W F n B r L B Y z L w 7 A g i 2 N j J c J c w g 8 u Y N 4 T 7 m M F m b 1 I h F 8 A u y 9 / 4 a W o 1 z z q S 1 3 S d B e A H 1 j d 8 f P u K 8 9 S x b y 4 X Q 4 y 2 f 9 d K T L B m + e S a b C n J n O e 0 J e q z G I o T / z J B E S V u Z / H x K r z f c z U t p t a T P 5 P V / S h d m 7 d S F 6 5 K G R q R q C o i l 0 I P j v 1 G d 2 6 p c 6 M 5 c S D m b R 4 8 8 6 H 3 O P P j + o 0 C 4 z B y / b 0 S z w p a F 4 P 3 A R T a e l P l e o b 5 9 R r E i X 1 d y d P L 6 2 l P W b g P t 5 + 4 Y A M K 4 J J h g q z 4 i K c X i j w / 7 O z R c r l s J 7 C 3 N E H U 1 N T 9 P n n p + m 5 5 w 7 T x Y v j 1 F P o o f 0 H 4 M l q j q K X o v N 3 s 3 T z U U b 6 N m h Y z Y B B r p O l F D 1 q 0 p / K p u v k x e R F b x S a m X 5 1 N v u q X k V M v z X 5 G + Z o c p F 4 Q r 3 9 4 i H W T j N C p u U w 9 c K 4 d u 0 a j Y 6 O S v w P 7 3 9 I e / f t o S 1 b N s t c I E s 0 f F + l 4 s n A 0 C j g c k 5 c Y t O N C Y D p E w t B z S t T O o v P j S 9 5 m s E l l R u v V b n u q q y B 6 0 y q w v J b A c u J 1 K 9 P n k k s o Q r c Y F 8 7 u E M a c z O v X r t k + n i 8 Q M d 2 l k y q O W 7 e v E n F Y o k 2 b d r E 3 1 u W 5 b u i A I 3 5 m 6 8 9 y v X r u M G h H m g Q k k m A S 8 G j 2 x d o c G S 3 S S U P U a S q 1 b j f C 1 L x w 2 K 4 5 x 5 r 6 x a q O u Z I t N v 8 j c N 7 q F h u J F K 7 B A I u 3 c / K e n T Q F l N t N v T N m z f T z p 1 j Y u I 1 I x N w 8 t q g T y Z g 6 5 B H X j B B d t F I M p n C s H W V 5 n 6 U m H / c H B / M J t u N n v r 1 J 8 n U U I M D a 2 i 6 P k o z R Y / e 2 j P D l a N P N Z d Q z c g 1 w x 3 7 4 x f n L r n 1 5 h 6 4 p Z d W H F j O 6 + R l L M u F J z C u g a g / X 6 e 1 v T U a Z v m q z T X z u h m u l g K Q h E O p y h o f p l 8 h W 6 b B n m R O S k y s h p q i H T R b g o u 8 T g 9 n t Y L a I R M Q R S b g 5 J W l N 3 a s j W e n W O A S d q / 3 6 F U 2 J Z / a V F k 0 m b z S t H 5 Y l y B c N 0 i D Z P D 4 g V 2 z 5 e i F a J I A 3 A E H y Z I 1 w y P c f 1 E X + Z p e 7 s j 2 N L r L W + E j 7 i s 1 w 2 w l L W s u L A W Z 0 C M K f a Z H r L U + u 7 p 4 s t 6 7 + B n l + b L e 2 l s S b x 8 0 X X d B 3 + G I q p J n f I o m Z 3 s l T J o k c r R 5 s b 7 J f 4 H b l 6 3 T a b O y q k U z c m F N h u k W f S X 8 2 9 W J p R E K o x l c w C V + g r X W / Z n F P 3 U 3 P f V D G u 6 r y Y R C L M O 8 a b A D n b H H j K g 6 U i 3 F 9 c M y U 8 x E 1 n 3 c J X E v d o / s G 6 P p Y j A a 4 t p E m n J O W 2 1 G J r w s b U e H 8 c c u C b 2 5 u m i R T u P + d K D 6 3 O W / k o w 5 d W X I h I r G C I r b E 3 1 + v S d F Q g Z K / H H j 0 e C c E R F P b W q 9 A M h v z 7 Y / j 2 j U a a z Q f H j 5 u l B A i x w Y a b 3 s 1 0 L h 7 A c g o y m 6 E d I m r Z b i V K W S P N O W a 8 Z Q K w G y b m i Q r j 1 Q M r m C o 8 0 A z e S u w z A f 8 K I V i 0 b + h k l 4 j 8 2 0 h a 4 V b r F 9 2 P N 3 y b j 1 / X E J F 4 P L n / 9 K 7 g + L + g M Y f X 7 q a j L m R r U D / 8 E o J J K I x l l w Z H I a 5 j y O J U M S 9 a g b G N r m m 3 o W M L E s 3 H w A p F g I Y D q i w R 4 f z / N n s f n X + H E L h j X 9 M r n F z 7 Q t 9 A 5 J w 8 I Y P m D 8 f j y n w H c K o q H M D 6 X S N D F l D i Q E s j 5 j E g Q z 1 y / e T f u E s u T B d i 5 R w I L 5 I X 7 N i w q 3 f x X + w g 4 B n 7 R h 1 + K X J o Z D A o C r / 9 t b O V p r N g T o S s B t L q G p d A b q 0 G 0 H c Z f E a K i D Y z v 9 v p M l E 8 K d a 4 M V Y C 1 g 5 r W 7 + 8 R 8 W O r n b B n q j A M B d 3 d t I i N u / Y 0 D V T q y t U x P j a h J m X T Y O r U e P s C P 8 + / l G 5 q X B C S G U F / f 1 u 0 3 X e I A G G X t 4 s 5 U Z 1 8 K 3 n O 8 a 4 v B 5 q H O a B Q 0 q R / v K 9 J A v i 7 3 i J f E t z k M v / d K L o J 6 V K c E 7 h l h i h + k y d H K X B 1 6 0 X E X z 2 s + Z s + N h 3 e e a A d h U r q 4 8 S g j W g p n R K 0 6 9 O k 8 i 6 d c u N c Z g u P 7 8 V 2 F r D Y u r M m H f h V u H S 9 6 k / 9 u C v f i O p i C u t f c Z E g i + l D Z g Z 2 R 2 i k K G E u 3 U L S a R 4 S t M n t y d f r D e R 1 h A V K 5 / b O X t r d 2 2 U / M p v n c G l V m J k 3 O w l C e n T A x 3 S I U n k e U C Q C P 5 H B P T Q j / V I f d 9 I 8 P u D k W E 0 B Q 1 B c u 6 + b a c Z d E G A z V e t 8 c Z 4 Q F b s L F / J R b G E b X a E P F s s Y W a M D t 7 G d 7 i 7 U b r q c y M 0 G 5 3 k H N X A C m 7 1 + l f M / c E e 2 7 1 3 n 0 2 s 6 S e C H v M 2 G 3 r 6 3 K e M Z Q U S Q T / k 0 g E k i t j Y d p H J A I Q s n q O E 6 B N o s v d n u W l u C P v 3 B 3 r h k J c + u j 8 e b m 3 p f c x / n y h g 6 J y v e v 5 T a x 8 O b e M 7 i B U h H L F O F V w W d X 8 3 R k a 0 W c H p j 1 O 3 4 / 1 / G H y W O B u Y n g r j W W E D 7 F v w + V 7 R 2 Z 4 9 1 r h u V 4 4 Z n L 1 u l C x L s f a I f p c l r G B 7 r v q 2 A S Q m 4 5 m 5 4 t F t l 8 D 2 3 o n 9 s 3 g k M C e z x d e Z g R L T h Y q M s g X P e d X B K h z 5 y o e 9 A + 7 K 0 7 M K / n t p E 4 S e z H 8 t W y G 9 o i E 7 A c T 7 H w 3 r N h S E V z o 7 b x T m L v e q + p 1 7 K H l R + c K W i E M x X W 4 n y Z e z Y k v B / F B d i 8 D F P 0 Y I J v N N Q + 4 i a x H 2 1 e 4 T J E / w k I E 8 u N 3 z a N u p O A F k A B j c 7 z L g l e N m w b A 2 3 V C Y A k m J R 4 N s L U t L j 1 K C 1 u c 3 i U 8 S L 6 p W 1 l G h m o y l T 7 p M K 9 c j + O R m A A S 8 C 2 i 7 h K 7 P t Q 9 h 3 E f B r q D P d X F j v u r h k w O R A 4 Y M b k N Q N G M c D 8 6 i R a T T M B c K 9 4 L w X S / 2 h v S a Z 3 g P w g V a I h 9 W w l C C z K M R 8 w G + s + V N + 6 7 X O 0 U h h 4 H 4 P N m v E f L 8 7 j w l 4 o M N Q H 3 j 0 0 1 H y L q f H N j y w M l z 7 9 X x L O 8 + y g b W u q o s G + 4 + t b z y Y p d i q 0 2 N w N c 6 V M 6 A J 5 k D t 3 i v y 3 s Z 3 E S W K t o c r V g X k J h Y G s 6 J D v 5 v 7 D c n T K 7 Q z f D Q M L e z I W H 9 0 x s f Z w 5 / w J G n v p n 5 p U a 8 C V f 2 8 m T d c m M 3 R 9 I t C M c O U v d U 2 M x w a p Y 3 P t T r Q B n P d g E o S K L 2 L t l E D / q R m Z b L 5 d 1 0 7 / d h 4 Y L I s R C k + z 2 Y c p 6 O 1 6 v y d v n j O x 9 r B x z 1 E J M U b v R e 4 P t c K J y 9 H v w L K p O n 1 7 M 5 l T O / i x q Z w S 2 M j c u q 9 i w 2 D T P u I o s X Z K V L k x W + K 0 0 l I A T J / l A t 5 v 4 d s x B f 2 N 3 e 0 9 I b O F h S + X v G 9 j h T a y J s R D A r s V t g u 4 6 W V Y E m v o i U W M F I k H + L q 5 j v 3 6 N g S T U D M 0 z q H b R u I m s e 5 D Y U U j F H A 7 p P r u d p Z + d 2 5 p X r Z W J i O u C M C c q T d Z U 8 2 H d T s O m 1 h 7 O L S l T G N r t f + z e a h K L 2 8 v y a R C j C x v B y A 9 3 P e d G m X / O G C o o / U s U R P a e p c k 2 k N j O 4 m T x L o P 1 Y p A Y a B B w S H o O g 9 w i w s B F l h 5 e 3 + R C V O k g U K j x r v q e P H w / g c m Y C e A 9 f o w H n D z Y O P 3 9 R X q M m a w 0 6 P n 4 w 5 L K s M e D e W v y e e g D D s 8 p o h t H y o 3 u E U I t R B S A e 6 Y u 4 X 9 J 9 H p 6 9 r / g L l 1 b K y x H 4 O l w F x g s c y l A o N u 4 Z k M L w s G N 3 w n 3 m m 1 8 k z G B 7 h G 5 z o 5 a u t d f p C W T A 2 R f / f u V G S b i Y P E t g 9 V c / p P K 4 X 7 M + m G v W z 3 b Q i 0 E J Y D c 7 H Y c Y O 3 v j t O 1 7 / + L Z u O d X + d C B f n 7 2 b 8 6 e 5 L R W h / 7 t h C q x m M U c K Y D M n y 8 y W U X J q Y K E a 2 m T h I b P t Q m U L z d c O X E 9 j L 9 p x Z 7 H J s X V V M Q D x 1 8 L 7 L 3 b N p z S J H J O w 9 f I z e e + c H 9 K M 9 0 f 2 w 7 W t r i x l H m / B x f E o W f Y A K d S Q u P w g 1 w 8 T r b P L h h X t j e 4 m L x P Y Z 5 n G Z a Q G v P M Y f N G 5 M / S P u U w H Y V d A O l I V H b q G z Z d / Y X a K j b E q u a + G R h J m 2 Z 7 2 3 4 K n z U Z N a 4 a A 4 t K U z f b 3 l g z Z E I Q / H p M 5 d E e g x C T k P W w X F F b H t Q 8 F l D t i n k o u V I B p W T L K L S 2 b 4 e l 7 Y V p b B p 5 j K 8 f v z u n 7 5 s 5 t b v y / C r e z l / 8 H w I C D f 5 t C o s X X e g s 2 + q E 8 e L N T o K z O F J P b A D a B e 8 Y s 6 N + T x 6 9 + G k s + B a S d x k 1 h b 2 V q A K 4 9 d 3 K A B j A + 0 W N d X k / y d L B i M + u H F A g 3 O Y / Z h g w C c / 0 P W T D / Z t 7 A 3 / P D 8 7 T J j C S 0 w s T A K 0 J Q Y j u S i L 1 + X a 3 4 2 9 h q K I W S x E 0 g 5 N K S x Z A r E 5 j X X 8 I 8 b q d + f + f 7 x t N p 5 4 B X 2 0 c x M s A k 1 g M J 0 w + U E T C 9 4 D N G H c o G v v v w w K 5 P 6 3 H l Q U Q C R r H Z a C P C 5 4 d V u M X o C G 1 d b g N R w b O A l M A Q T D s P A r F 5 M c n x U i v V z k + t X 6 7 g q u 1 B i N 8 M q m / w V 2 Y Q N e V 4 F 2 7 1 W O C y J Y G O 2 1 1 / d a / 4 7 X o g t o S r 5 f T Q 7 + / g I Z b G f + 0 o 7 z A t X F 7 i C + V z b a 5 g A L + 9 Y + I D d O 2 x q n r 4 W E M S S 0 g 6 z a h c g X C f X G F w O o C 6 V U C y o a 5 a q E K l i Q i Y U E 8 i r c N o r U a W s h P r B a 6 3 3 L 3 5 c i O 9 Y v p j g + z t Y r m v u E / 7 D C / O v K Y E p G I u h v j v g F Q C h F k o m A D N 5 m 2 H / R m / O h E R 5 h 7 L S Y E L J A 9 K E g e n X W i L b T A w k 3 r b A Y 4 b t f 5 y 5 r k s z u / g B m 3 N w O L Q C V l N 6 / 3 x h Q a S C u X d v O i A U t A x W N M L c J z T 4 5 0 f L 9 B b H 4 Q W c z 5 z E e 7 U w U O 8 Y O r V j r S d 9 Q p i 0 z 2 1 V L Y r v n m + G c i f h k 8 O E 0 W T S P E L I F 2 j z 4 g q u o 5 j + o O Y f M z A f y u K u 0 8 g t 4 H A A 0 P l v t g k a T C 6 0 h 3 a A P h v 6 T m 7 f D C Q a Y t M R I U i V 5 8 s 4 w + b g j c m M b 8 5 t G q y J N g L B 5 n P l 4 6 P / 4 V y h Y Q F P d + + q u y Y f o z g w F G t Z R 1 u A H P g R k r h i i R U O D b E 4 d F p K r H 6 e a K g W w K 7 t F t 8 3 2 d k Q L m 7 M K M B 7 q W Z o 1 1 y D N g o j b I b 1 F 2 o y F w q w x M N 0 e A y N w v e 0 u 8 g q F n r 5 8 k Z e N h / Y G J q U i O n 0 r z K Z B p i k b + w p i T b G a P 7 w t S w F Q h D Q 2 x B F y e K G A Y l c z a T L i Z k b j y F i 3 Y e y S / I + b m C E O d 4 L f c f 9 q T B g 9 r 2 8 v c z 9 n q y / n k P Y R f 4 F a x R 4 2 7 4 x G g 9 t Y j L C 8 / Z x a L t S a J v X z P A k N P 5 / O N c j j d q a a P M B p Y f 9 r l 5 h c u x a F 3 K r s w b a s 1 7 d + h i g C 1 M S g C m o u y V K U o D p 9 j j + 0 v a S b O z d q m 8 W h f D 5 P l F C A r I 0 E K k h j Z A F D i o O 5 7 S X m E h s N R S u T 0 I m V Z h Y K 0 0 0 O 7 j 5 6 o O M j J Z w Y a 8 E 0 y w m i 5 o K b 6 M D 5 w S m V s D Z g O F L O H 7 y U l 6 m 7 t u 1 + 9 D k w u t I Q N s 8 Z G 3 E 7 Y k O j F T 8 2 b i t Z g / D 2 Y A + E r Q d T E V s z v b N z b y Y c K 8 7 Y w c n i m m 6 y N r J a j l o o K c 3 V + T / m w E P D F z D U S Y o h k 7 N 1 4 e 0 C A 8 s x t 0 2 E k f J Y s 2 5 m j 3 G 5 L H H 3 Y V O 0 5 1 U l R 1 G 6 v 2 v z j U + P m K C a m a E Z s q 9 5 M m 7 i a A w L d z 4 S g N a A 0 9 4 F 5 f u Z + j s 3 b k a r B 3 A w Y A + U T N g q g g G u m L U A x w l W M f 8 8 6 t 5 3 / R b L N D n w l Q U r C + I 4 V B P M 2 l B v I X i / f M 9 3 P 8 z i Q h A 6 1 1 j D Y 4 q E y 3 E L K 7 q 6 G d x l 8 u r E e M u V 9 e 5 R 1 4 V b n J 1 n + s 7 K L j O 9 T 0 U l l B 7 7 f V n z K f H C 8 L 1 O E q c g e k V 4 a F B a D C L R S s y A d B I 6 4 z T Y 5 y J i w 0 R M I h 3 q U C f C 2 Q C M M w K 8 6 8 w r G q + F Z f C w O T I V k T E d B h o W 2 h D k I o p h T / y U A z E 0 U a I S 7 8 J e Y i b 0 M T X r x + M b D N x k N j 2 o b L 1 B 5 H m X l y A o U f o G 1 k 0 b 0 5 L B z x t f 7 y t 2 g + j H k A o r H q 0 H I D n E A v T Y F p 9 V D 8 v C v B y h k f f y 1 y v b W X p o 2 H 9 Q M C 3 K i Q w h P H J w p m W N J Z g x j J R g t k 0 f 9 f w Q G S b i Y M s / T G 3 X K j H f w w a X M x o e O g T o S G i I 4 + n c a e f A f i O 8 M v l u f 2 S x Q M b Y m M g b R i f X p 4 7 n K k Z n m U t h U V s 7 J R 9 k A y z n v E u D j u i u E R 5 Y b T o p F k M U Q L T n k N L J o d I N r 5 p Z F i + I 4 5 A 9 X M Q V 9 F d 7 e K q p S y 4 3 m l 0 2 O M G p d P n 4 e X D Q v 4 u F r L o y k o D X s O p C G 0 E E + 3 6 A t Z o x 5 L Q 9 j 7 h g P k 9 9 6 3 c p Q O Y D U K S r 2 5 k u f + m 5 J j j g D C k i S S T n F u j d A a f G W 4 r 8 Z A Y V z M D L d V B X I m F z v 2 j Y l q W Y 7 b A k x o v Y o / u K E m D B d F A O J h B M I 9 g E s 3 3 E n a l g B W T G k s 6 A P a 3 a o a w U 2 S G + 2 N N + 4 O w 6 E T q 3 P + s 0 0 w J p p x m K l E 0 t A R z C e Q T S 6 S F 9 y M G i K 1 T A s L P S N 9 8 i r O W Q u c e w 3 y w H D N W X r r 8 I C O L b 8 I M z G e J 1 h s 3 N w i E T a d f Z p K V 8 b K X 2 1 O n b 2 u + z 8 M 1 z D d k y Q L X C Q 9 d F O B 2 v 8 N m K M x R L L C J l + D w P o Y 1 c y N c 8 t R p b Y / x 4 F o H h I n D 8 2 f T l k w I b T 5 u M b b y w T f n 2 y v d x 4 A p b 1 Q a p R Y m F 6 y p C A s 3 H m e g o L c P V 0 U r y T A i b t R Y 6 a + / U B c H A 5 7 q d j Q F / s L U g j u 7 W m 9 / 2 N J y A N N F p t k U x P V s Y 5 P W 7 p K I a / 3 8 W r 5 h t 0 g 8 m a G R A Z B M y S N J g Z D B I Y Y I X O Q m l J H l S M s o c 5 2 + I S P O v T J V x G V e p m q l x N / j 0 b s / P W Y + N X 5 g Q l 2 I d a u 8 X 8 T q R 6 i Q 5 B K q F b B u B X Y f h G m F w a p w x 2 P a + r e 3 s t T L F u S 5 u + h v E H f k S 0 J A L B a D c z A f y w W I e m C j J 8 4 F N P Z O u N X D e H p T m b V t n R 5 M p 2 V n E P s Q s N j M G g r X D u 3 7 / o U 8 m 7 Z 8 b 3 g x z T 9 S f 0 I k Q y g h E 8 c 5 3 L G m x P d D S i D k 4 z 0 U C I Q Q U z f K w T u o 1 1 9 / h o a H B 8 0 3 x g / x J 9 T M J n 7 8 8 V N S T A E l l U U 3 E G o + Y P o 9 V q y F p o 6 6 W 5 h w h 7 e U x e S 8 j L U w T P 7 j A s b 9 Y f M C b N Y 9 f k 9 X 3 B U z D n 0 h J o u S K i A T X v C C Q A c 2 F O m r 6 y l 9 m V v V l 7 n + 5 E I h E z R U k f 7 R e 6 / F 2 v y P d R 8 K g n 6 U J U 7 Y 4 x f n g u 0 U M P B 2 8 1 C N 3 g y N D 7 T A U m R w T V + K A Z m A D y 4 U p B + J Q b c w b V F 3 f v 8 I p E I c e S C U y Q e 5 v r 6 R U Z I Z s m m + J a C J 8 / n Y Z d 1 t H 3 G T + A 6 O N Y L n M g p 3 N Q N O j t + F x g d a Y G S D H Q + 4 E k C 1 w L y c F 0 w a V k B K H i G R k k S d D g G Z G s h m S K N k Q u i Q i a U X Y 4 5 C 7 S N u 0 n l D u 8 M Y 6 J m S w n y C p c N 6 + L Y O V W X w 7 G I U P F 7 W h p e N t l D y W A K p m a f k C M z 1 g F h I G + J I C N J o G n E V x D 2 p f 5 i H e / d t N 9 8 U X 3 A R h y g W M 8 l n S s b + 9 v w G s N r M v k 4 C f T G 8 r I X 7 / r W x k q x 5 s W N Y H 1 g o y q g 5 W S 7 w H i 3 S l e 6 T y S X V X A k I Z O J O O C c f D g o O d V 0 R j 3 b t 3 s Z f p O 0 i r h J 7 D Q W k b I X A f / s E i w c X H 6 b P Y 9 r 7 4 S 0 V 6 s 3 X Z S G Z / S M V y c N C n H C N i / Y y / + I C h M M w p S j 4 N W M I l U l p f f l k 8 b U U E 8 W v T 5 D H 0 U x M H G g j i J J I N V O d y Y Q 2 k A S g j y c F F W f p z Z v C Z X m i k R Y P k K l V 6 W F s I v p j z T y K A / n 5 G z X T S Q h S r m o I c q n p F x D H J 5 C f Z + u 3 R l s G y + L 5 s 2 Y e L J M 0 V W l 0 2 8 Y 5 7 S K O k g g N t a Z / W g v Y V M Y T L B w / C a 0 v G A W 8 3 9 r X Y t I g Z v 9 a g C i 9 G I 9 n N J K K 1 o 8 N x U N r 6 g z D j A I C I U / r U 8 x 5 k w e 5 c p 8 / m 0 N f Q 7 F g 6 e V X j i 1 s v 6 3 H h d j 3 o a y I 2 Y d F E L m A g S f 9 q G h g x V m Y b 3 Y B G e A Z N u / m K y F s z 4 N R G 3 h h 2 w z r u d 9 l g e 8 4 N s Y k b S C T x p U w T A o h S f A g d M 0 8 y Q O Z D H H c f J l o i D g f G y 6 U + R j q P G g L c Z Z E a C h g 8 / q S X 8 h S A V x x T x B g Y 3 9 V B t / a 1 Z c w P f 3 I a E V e N N 4 J b c U T h Y n Z + c 8 J T y L E c 8 w n k w k t e a y H T / I d s k j d 2 X O k L v V / X B J p v r 7 g v f O o x t r p i P n G + C M R f S i I r K c g l a I F D m t d R b G a t d Q P 9 5 R o / 4 g n b n E X I B n G 1 x 1 u Y 1 G X L U O e T D u B 9 y 8 K U Y 4 K P N O Y L g 5 p Q C C X R C A O 1 5 f k a T o w 8 V C X 5 j i L E s y Q C u K x c D 3 j + N j O L X P a Q 1 w l M R o K 6 C 3 A n N B C h 4 3 9 B I o / 3 s x 1 Z H 8 o N A i 4 x b G Y S 1 g b I d 9 C t Z F K I Q N S K E m E T A 1 k M f k I h R y N x y 1 5 6 k Y j 1 a r I Q 8 j a S e r Z o z V D v e Z b k 4 H E 9 K E g I + v 0 i Y U C l 0 p A J X G l W q w m L f U 8 N 3 C Q C O + R 2 t F A C w E + F 0 O a M O s W Q L H 2 5 5 U c K t p P g r Z J k Z I j m k w a l 1 A 0 k 6 k z / 5 g e h 1 f P O i F 0 L B / O A 7 E q 9 C c / / S G u I D G S K A 0 F p I g r A 0 8 w L m x U g D z 1 z N N y N Q E O g u e 4 j 4 T 3 S M v 1 H M G e W H A + w B S 0 Z a w C Q i h p p o u a b i C T O W 5 J J H U k x 6 2 A M B C O C 3 E M m a R e l U w g F h 6 e G Z m d m x w k j l C 7 R t n k k I r T C v A r z F T 2 a t B S d j Q D t M Z K A O V q Q 3 V / M x E 4 r D I h B v K B x t F 6 U N L U 6 0 o a e 8 x 1 g y u B k O 9 R L q 1 1 y J 0 m J R e H m M Y B 7 f T P f / m e f G + S k B i n h C t 4 v 6 F P u I B U X I N y Q 9 0 O m G P N 9 u d d L q B k 7 Q P L 1 z S G F M + P F u n p T U X N k 3 x o I 9 S N q 5 U M s X x S I Q 4 C V W m m V K O + T I U q n t F Q M i f K E 4 J l 0 u n I + o + z J K o P Z W X n a J Y r y D z R r J h K s 0 / T b g T I h E 3 U l h u i i X w y u M S Y K 9 A 8 m M r e l 1 O i q G b C M U O c h t C I q S 8 I y D M x q 3 k w 8 7 Q + K / R X v / j H f C X R 9 R 9 n S Z z J B + T k 3 S N X k h S + m h N W U 0 F g d n Q D M L l w 9 3 q P N Z K O v 4 P 3 D U / B 5 Y T V R L 7 j w Z A m i G u o Y v O r q q U s m R C a / p O I / D + E 8 1 B X H B c R A u l x W S G Y i Y S 8 T K p O O a 3 k x C G R h A I O 7 C p w B a E T q 1 t H K r G U V E n W V N i f 6 U 0 m E L x 3 G H s H Q m G z g p W A J Z O W n S U W i D F X d B S E h h C M t + N K 4 L y A O H 4 c o R A n I F A N B J J 8 T H M 3 2 3 + K l L n v 9 E / 0 g h K I 2 E 8 w b C U F N o G 0 I i y p T I V x J Y J U a B R J A V a H f Q V L j o 2 W Z U Q 3 v H c r i Y B I j p Z y C O V q J v X E G V I h n 4 X / 0 F M b M Z o F a d S B 1 k N Q J y r q I k e d a a i a i d M y 5 b 1 C v Y U 8 p a G a Q 3 W d F E l j Q n F S f / b u 7 G f i o H K V V L a S V F N p p a E S b U O J I 7 B V D H a T x z 5 M d j u c T u H M j f l X f k X Z z C G L D V G e J t 8 S B I T w 0 6 Z 8 t d x r 1 J / z + P M 0 T 4 5 J P e A z t F 7 k 8 0 Q b 6 T E 1 + d Q J Y T 1 7 6 D u 5 d Z y 0 n 8 S a f B Y 7 t / V q 5 f i V Y i p O K s 2 Y f 5 C Y 9 q s w I g G L Y S 4 H s H h L K 4 g W M m W j J I k Q l K W J a 5 m q Z g K B b K j n w t N a p V 3 D R k u B V E I k r Q e t E 1 s 3 p r 6 M 6 A p H F X r l a H L G 7 D V D 4 g k 1 O J D l j j o q H p U F U p n Q i K 1 Y S 6 y 4 Y W S A G 9 g K K 1 B L J A j i m n b M O x t a s o A 8 D n G E I I Y s q n 2 q 5 A l R q p T F e y V b 7 j h P p L E + r H k H w e 7 u 0 E x p q t H T h / a b K 0 w u E t 2 H s v L s w W F + O A a V h r 2 F G g m m l S 2 V z I I G F B e c v Z M T b 9 5 K I C B O Q B 4 h j i U K 4 i C O l J f m I V Q z T 8 t Q 0 i I g C s T G N T x 3 J 6 X / L + + V 9 B w h k o n L 8 m C m n p R U Z c 6 v 0 F / / z c 8 i 6 z Z p k u g + l P t z 6 O B a q R g R J h G I 5 F c c 3 l m Z B i E V a x q P f T p z U 2 N 5 P A g P Q l 0 q 7 D 2 F J S B Q c P 9 C I I R M B v e 4 S z A J Q R a O W 3 K h H A N i o X x t X p V m i v Z / z Q N N 6 g T H O M 4 E k r r h P D H z D K H e f u c N p y a T / Z N 4 k 8 8 i l 0 2 z u c E V b J + A U l m B l n J N Q X 1 a K s n 8 o T I Q b n g r i X y 2 T n 3 5 u q y p 1 2 l E k 6 l R Q A j 7 g L F a J 8 g L 0 p Y s e h 4 L Q h s 3 x z 0 p W 6 S D M n Z D W y + y M y G b e Z Z U P Y U 8 7 R j b a q 4 6 + e g a Q g F H D o 0 w M V B 5 u o y v V J p D J L e C 9 c m r D c c 2 P P 6 j 4 Q o B S x Z j X N 5 Y k w X 5 F w t 7 D 8 3 I p A 3 f E E T S y E e e h s E 5 G t q y Q j 9 J y g z H j E k n Y u I X 7 s B 7 b v O D M v f J h B A r w X I I M l H d o 1 / + q 7 + Q a + 0 W p E 6 e v 7 q y j + V l B t r S J 6 e u 8 6 M i S 5 l M V v Y S S n N c w w y l 0 m k n x F g x V t Q p D v 2 4 S c M m Z h W + E s D I c U z H W A i k 0 i I e A E i r O H H 8 c L 8 p O B Y 8 R G Z K R C c v Z + n g S J n W 9 v K D B v l C P D 1 P S Q h i g l h K U O 1 T c b 5 P u J q Q 7 c R 4 x h A q e G D 5 L 2 2 F R E w o r F U u X r 0 y / d t / / 0 t z 1 d 0 D 1 l B O j 6 o L B I R 4 / s h m r k R o J 9 j p a m Z o Z 1 i f l G r X o 5 I R R 8 V z A x B N p o 1 A z 0 F D M d 5 B p w H y H / 6 e z g I L + 7 f 6 V P v d D S I N X a 9 L G r l p 3 K p l I H r 9 t m E j D J t p k F z G o 7 6 s R 8 V K 4 2 c g t J 6 7 w J w z c W g k F p s P K + D k e N o v O w l R 7 i h z E z a Q i c O f / f z P + c 6 i 6 z D J k v r k / L X O t 5 A Y 4 O q 1 h 3 T 5 2 i R r H q u p s h z P y P w a a K A G L S X a S T V U m k O o p 0 B b c U E h l A J j I K l / N B F C Y / b c 4 8 0 A T x + G G k U B p G k W h u O B c F 4 L z a S a S P N s X A k K M g Z x m I T 2 W I N m k l B J d n e K 6 O x t e P e Y Y I b A f l 8 W w m R S U p V o a / 8 s D Y w + R W + 8 e V S u u 9 v Q V X 0 o F 9 t G h 2 W z M 9 V U e D q q I G 7 7 V D a 0 D g v / C S s N J 0 L Q I N G Q J L Q N F K K N d K 5 E H b P / 0 3 j M M 4 2 2 X Q k 0 k W o T N 6 3 C 1 8 v 5 j f e g R J B z 5 X / 0 / / 5 w L i v x y d k a l U V T c T 6 f r 3 0 m T T d q K Q 6 h e T g P / 3 P 2 N n G + E g i a X s o b 5 6 O 8 p c + k O 2 h A M z 2 s D n U t m Y D U J x e 6 U 0 N Z n D h x k S p V v l H p R w V 9 K S t B X 8 p q K m g l x F U 7 W c 0 F b a N p f K r G R Q P J r 4 b m i E Y A J 9 q A i B J n W s n K r X B S M L 8 k x w K E C 4 f 2 H E v I I L + 5 B F q p T v e n d a N q E P u j 8 R w d 2 6 F z m p B u e E + F d I i 8 N r w + k a L L 9 0 E m f R i B t G p G G 5 G + E h P M m H m 7 N v f S O 3 / 5 l 3 K t 3 Q o m 1 P W g 5 r o U H 5 8 4 T 2 W P 1 T F I B F J Z Q s H 8 Q 2 j J B H L 5 Z F I i C X E k N G l 8 o M 1 H S n 4 l V / M 1 J n G L I N a I h o L n R g 7 Y X Q D R 6 D W U v x G h x v m v n G R J g 7 x K t U 5 n r u d Y e + A Q z q j T 2 H C Z N g 2 g z w R i 6 L l F r 0 4 5 j D K B t j Q k A q F c M 8 8 V l 0 x n 7 6 T p 3 h T G A T a S K d D 6 x j I w Z N r J Z H r 3 n / 0 M F 9 / V W B W E A o 5 / 9 D 1 V P G 7 w T C D 0 q V L t a i p D H i v 8 R w l k 0 w w b g j o a t W k 5 z Y G b C I o d J L B 4 h T V F f 1 4 z 0 O g b Q / k r a T e O 7 W 5 u T q Z 0 i 0 4 c M / k S D 8 n W o Q r t X F d R w j B 5 P r i Q p 1 f H Z h s J Z A i m f S a T z 6 R R c 7 F K l + 6 l + P t g T i u Z 5 D x X M 4 F I Q i i Q q U L b N v T S e z / v f j I B q U 9 X C a G A D z 7 8 r l F T W Q 0 l o k T y t Z W E I E i I V C 6 Z J M 2 w + X 7 c A O e 0 C 2 7 s w L G d J R m B r k n N E 3 K Y U L P 1 + P v n 8 2 r G I V O O I c 4 J y Q u E M z T O h E C I r T 3 7 8 1 X 6 m E 2 9 5 7 a W q J B h Q s C 0 E 0 L p e a q l N F Q N p G R 6 M E P 0 / S 3 s e 8 x 5 Q i Y Q y B A r R C b s l 7 t + b R / 9 1 b 9 c H W Q C U p 9 e X D 2 E A j 7 8 8 I 9 U L N c D I o k J C O 1 k y W X J B H I x O T g E M R q 8 f 6 C M i Q M a I i 1 J P a Y R + W u D p j A 1 0 J f H G g 1 l 2 b A a A B e 4 e d N 3 t 7 K y t 6 6 S A / k I D V n M O T h Z S O P G j W h a y Q Q B g Y o V r C 5 b p g t 3 0 7 J / r 6 u d G v p M N m T C l L 0 a f X E F 7 5 q Y O J Z Q o q V U 1 P k D U m H 5 5 A o N D g 7 R L / 9 1 d 7 2 4 n Q 9 M q B t c 4 q s L 4 + O 3 6 N z 5 2 3 z 3 l l B K J N F Y n C d k E m I x M S Q M a S l L L v 4 s I Z P E E e L T N R 9 5 F i b b / p k D a f Q N Q M M 3 U S G I 5 D i h / N V Q T t R Q 4 u Y Y C C T x O a L E y q e h X T B a A + k a v b z N W W j F k s i G 0 E z T d T r H / S Y l E D R W Q C Y c t 5 o J k k 1 5 9 O z z R + j o a y / g K l c V V i W h g N n Z E v 3 h g 2 + 5 3 S u p A t N P C R W Q S k M h j U h A L h B E 4 / h E m 4 c o x z U i v y 7 s E Q s t f K c K J M o N X x I M k M C E G i A E M S S l a T n H i Y c k y F M y g S R + m u O b h z w a H c K o b y Y Q 5 8 H s u / s I e 0 d 5 d P p q h k o V 5 E E j M Y F A M i G R E s s 3 8 + A 2 r 2 j / b M P e l + n l B K 1 H 3 k m k T q 1 S Q g G e V 6 W / / 8 1 p L g W Q K t y f M i E I Z E M h D y S I 8 x + N + + R B W k P 9 l U Q j 3 K y I 0 u e m b v L 1 I D g h u R o x I d K S Q E x D R x r T l k A 2 D i J p 3 C c X i M L p Q t q j G T a J J Q 0 S 2 R B a S Q h l S G T S V i s h v n k N 0 X s / / w X l C / P P F O 5 W p E 6 N r 1 5 C W f z 6 7 0 4 R W z 5 M I N V U l k w u o f x 4 F J m E Q T Z P Y h K a G A f y t 3 2 g g Z u o H + e Q / 2 g g o Z 5 h i W L z J G 7 C Q A L S B G k Q x c S F N D Z P h 1 s h 3 Z v 1 6 B G m Y w h 5 Q C 7 X z L N k 8 m g w z 3 2 m b D / 9 9 d / 8 C 3 P f q x d M q J t a M 6 s c n 5 7 8 l m 7 d m e S 2 r 4 Q S U k m f y p D J E M q + p w J J f H L h R 8 i E E J + G P 2 5 c A 4 2 Z d C S 4 g W t g / 3 A j d + M I Q Q J J I K a h B J i N H M Q D M k G 0 P + V r I 0 M i x A M i I a / K p l + F 1 v Y w U T j + B Z t 7 o o k 4 b s 0 7 0 V I y + k T j 6 V S d R r d t o z / / i 3 d w i a s e T w j l A A 3 s 1 / / 3 I 6 r U Q B q Q y S U V S A a S B O S y 2 s k n E 3 6 c u H J H Y n 6 8 L a D R m 6 g l C U I / X 0 K T l s A e Q 1 q F 2 e H H l U A a u q R S E i G t c R D n m Z E i T Z f q d N b M v B U i g V D w 3 m H S I E I Z X F y l n p 4 C / Z t / 9 w v K h P f R W c V 4 Q q g I X L l 8 m z 7 / / C y X j h K r w V E x h 1 A a C o m M g D g a I t u Q C K e 0 S S i p E J B C g M Z v Y h K x a Y Q c Y R G C 4 L 9 s X M Q Q x 5 p 1 N q + B W J Z U 0 E J K K J t u 1 E x K I N t n A o F e f + M o H X 7 u a V z I E / g g + v / C d h 4 o h r I K W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 G u i d = " b 1 3 9 8 5 0 4 - 8 3 6 9 - 4 9 5 d - 8 d a a - 9 7 c 1 f 8 7 a b c b 3 "   R e v = " 1 "   R e v G u i d = " 1 9 1 4 8 0 1 3 - c a 0 e - 4 9 d 3 - a 5 d 7 - 7 4 a 6 4 e f 3 6 6 7 2 " 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09961FF-BEFA-46D1-9C45-DDC02D0E0FE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77B6ED-30E8-4F31-B3E8-8DD4586CB2C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tweetData</vt:lpstr>
      <vt:lpstr>Country</vt:lpstr>
      <vt:lpstr>Hierarchy</vt:lpstr>
      <vt:lpstr>2.1.3</vt:lpstr>
      <vt:lpstr>2.1.4</vt:lpstr>
      <vt:lpstr>2.1.5</vt:lpstr>
      <vt:lpstr>2.1.6</vt:lpstr>
      <vt:lpstr>MyVisSheet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Theresa</cp:lastModifiedBy>
  <cp:lastPrinted>2019-04-05T06:54:05Z</cp:lastPrinted>
  <dcterms:created xsi:type="dcterms:W3CDTF">2018-03-17T17:58:55Z</dcterms:created>
  <dcterms:modified xsi:type="dcterms:W3CDTF">2019-04-11T03:55:45Z</dcterms:modified>
</cp:coreProperties>
</file>