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160" windowHeight="8832" activeTab="3"/>
  </bookViews>
  <sheets>
    <sheet name="Method" sheetId="3" r:id="rId1"/>
    <sheet name="Sham" sheetId="1" r:id="rId2"/>
    <sheet name="HF" sheetId="2" r:id="rId3"/>
    <sheet name="Mean data" sheetId="4" r:id="rId4"/>
  </sheet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2" l="1"/>
  <c r="M2" i="1"/>
</calcChain>
</file>

<file path=xl/sharedStrings.xml><?xml version="1.0" encoding="utf-8"?>
<sst xmlns="http://schemas.openxmlformats.org/spreadsheetml/2006/main" count="148" uniqueCount="36">
  <si>
    <t>Comments</t>
  </si>
  <si>
    <t>Date</t>
  </si>
  <si>
    <t>Image#</t>
  </si>
  <si>
    <t>Sham</t>
  </si>
  <si>
    <t>Image #</t>
  </si>
  <si>
    <t>Comment</t>
  </si>
  <si>
    <t>HF</t>
  </si>
  <si>
    <t>Ca wave, excluded</t>
  </si>
  <si>
    <t>Poor image quality, excluded</t>
  </si>
  <si>
    <t>CaSparks 1.01, copyright D. Ursu 2003.</t>
  </si>
  <si>
    <t>For rare occasions when the program</t>
  </si>
  <si>
    <t>Calcium sparks were analyzed in confocal line scans</t>
  </si>
  <si>
    <t>during a 6 second period, starting 1 second after the</t>
  </si>
  <si>
    <t xml:space="preserve">conclusion of 1 Hz stimulation.Details of the linescan </t>
  </si>
  <si>
    <t xml:space="preserve">imaging protocol are provided in the methods section </t>
  </si>
  <si>
    <t>of Kolstad et al. Analysis was performed using</t>
  </si>
  <si>
    <t>Cell IDs are indicated, and accompanying raw data</t>
  </si>
  <si>
    <t>are found in a separate folder.</t>
  </si>
  <si>
    <t>TTP not measured</t>
  </si>
  <si>
    <t>TTP measured manually</t>
  </si>
  <si>
    <t>FDHM not measured</t>
  </si>
  <si>
    <t xml:space="preserve">was unable to detect spark time to peak (TTP) or </t>
  </si>
  <si>
    <t>FDHM, these were measured manually if possible, as indicated.</t>
  </si>
  <si>
    <t>and data fields appear blank.</t>
  </si>
  <si>
    <t>When such measurements were not possible, this has been noted</t>
  </si>
  <si>
    <t>No sparks detected</t>
  </si>
  <si>
    <t>Cells deemed to have poor image quality or which exhibited</t>
  </si>
  <si>
    <t>Ca waves (spontaneous activity) were excluded.</t>
  </si>
  <si>
    <t>X position</t>
  </si>
  <si>
    <t>Y position</t>
  </si>
  <si>
    <t>FWHM (µM)</t>
  </si>
  <si>
    <t>Amplitude (F/F0)</t>
  </si>
  <si>
    <t>FWHM (µm)</t>
  </si>
  <si>
    <t>FDHM (ms)</t>
  </si>
  <si>
    <t>TTP (ms)</t>
  </si>
  <si>
    <t>Std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</si>
</sst>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0" borderId="0" xfId="0" applyFill="1"/>
    <xf numFmtId="0" fontId="3" fillId="0" borderId="0" xfId="0" applyFont="1" applyFill="1"/>
    <xf numFmtId="0" fontId="2" fillId="0" borderId="0" xfId="0" applyFont="1" applyFill="1"/>
    <xf numFmtId="0" fontId="1" fillId="0" borderId="0" xfId="0" applyFont="1" applyFill="1"/>
    <xf numFmtId="0" fontId="0" fillId="0" borderId="0" xfId="0" applyNumberFormat="1" applyFill="1"/>
    <xf numFmtId="14" fontId="0" fillId="0" borderId="0" xfId="0" applyNumberFormat="1" applyFill="1"/>
    <xf numFmtId="2" fontId="0" fillId="0" borderId="0" xfId="0" applyNumberFormat="1" applyFill="1"/>
    <xf numFmtId="0" fontId="4" fillId="0" borderId="0" xfId="0" applyFont="1"/>
    <xf numFmtId="0" fontId="4" fillId="0" borderId="0" xfId="0" applyFont="1" applyFill="1"/>
    <xf numFmtId="11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"/>
  <sheetViews>
    <sheetView workbookViewId="0">
      <selection activeCell="B10" sqref="B10"/>
    </sheetView>
  </sheetViews>
  <sheetFormatPr baseColWidth="10" defaultColWidth="8.88671875" defaultRowHeight="14.4" x14ac:dyDescent="0.3"/>
  <cols>
    <col min="1" max="1" width="55.21875" customWidth="1"/>
  </cols>
  <sheetData>
    <row r="1" spans="1:1" x14ac:dyDescent="0.3">
      <c r="A1" s="10" t="s">
        <v>11</v>
      </c>
    </row>
    <row r="2" spans="1:1" x14ac:dyDescent="0.3">
      <c r="A2" s="10" t="s">
        <v>12</v>
      </c>
    </row>
    <row r="3" spans="1:1" x14ac:dyDescent="0.3">
      <c r="A3" s="10" t="s">
        <v>13</v>
      </c>
    </row>
    <row r="4" spans="1:1" x14ac:dyDescent="0.3">
      <c r="A4" s="10" t="s">
        <v>14</v>
      </c>
    </row>
    <row r="5" spans="1:1" x14ac:dyDescent="0.3">
      <c r="A5" s="10" t="s">
        <v>15</v>
      </c>
    </row>
    <row r="6" spans="1:1" x14ac:dyDescent="0.3">
      <c r="A6" s="10" t="s">
        <v>9</v>
      </c>
    </row>
    <row r="7" spans="1:1" x14ac:dyDescent="0.3">
      <c r="A7" s="11" t="s">
        <v>10</v>
      </c>
    </row>
    <row r="8" spans="1:1" x14ac:dyDescent="0.3">
      <c r="A8" s="11" t="s">
        <v>21</v>
      </c>
    </row>
    <row r="9" spans="1:1" x14ac:dyDescent="0.3">
      <c r="A9" s="11" t="s">
        <v>22</v>
      </c>
    </row>
    <row r="10" spans="1:1" x14ac:dyDescent="0.3">
      <c r="A10" s="11" t="s">
        <v>24</v>
      </c>
    </row>
    <row r="11" spans="1:1" x14ac:dyDescent="0.3">
      <c r="A11" s="11" t="s">
        <v>23</v>
      </c>
    </row>
    <row r="12" spans="1:1" x14ac:dyDescent="0.3">
      <c r="A12" s="11" t="s">
        <v>26</v>
      </c>
    </row>
    <row r="13" spans="1:1" x14ac:dyDescent="0.3">
      <c r="A13" s="11" t="s">
        <v>27</v>
      </c>
    </row>
    <row r="14" spans="1:1" x14ac:dyDescent="0.3">
      <c r="A14" s="10" t="s">
        <v>16</v>
      </c>
    </row>
    <row r="15" spans="1:1" x14ac:dyDescent="0.3">
      <c r="A15" s="10" t="s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180"/>
  <sheetViews>
    <sheetView zoomScale="80" zoomScaleNormal="80" workbookViewId="0">
      <pane ySplit="1" topLeftCell="A137" activePane="bottomLeft" state="frozen"/>
      <selection pane="bottomLeft" activeCell="F1" sqref="F1:I1048576"/>
    </sheetView>
  </sheetViews>
  <sheetFormatPr baseColWidth="10" defaultColWidth="8.88671875" defaultRowHeight="14.4" x14ac:dyDescent="0.3"/>
  <cols>
    <col min="1" max="2" width="8.88671875" style="3"/>
    <col min="3" max="3" width="17.109375" style="3" customWidth="1"/>
    <col min="4" max="4" width="16.44140625" style="3" customWidth="1"/>
    <col min="5" max="5" width="27.77734375" style="3" customWidth="1"/>
    <col min="6" max="6" width="17.5546875" style="3" customWidth="1"/>
    <col min="7" max="7" width="13.109375" style="3" customWidth="1"/>
    <col min="8" max="8" width="11" style="3" customWidth="1"/>
    <col min="9" max="9" width="10.44140625" style="3" customWidth="1"/>
    <col min="10" max="10" width="10.5546875" style="3" customWidth="1"/>
    <col min="11" max="11" width="12.33203125" style="3" customWidth="1"/>
    <col min="12" max="12" width="13.6640625" style="3" customWidth="1"/>
    <col min="13" max="13" width="16.6640625" style="3" bestFit="1" customWidth="1"/>
    <col min="14" max="15" width="16.5546875" style="3" customWidth="1"/>
    <col min="16" max="16" width="23.44140625" style="3" bestFit="1" customWidth="1"/>
    <col min="17" max="18" width="8.88671875" style="3"/>
    <col min="19" max="19" width="17.33203125" style="3" bestFit="1" customWidth="1"/>
    <col min="20" max="20" width="16.6640625" style="3" bestFit="1" customWidth="1"/>
    <col min="21" max="21" width="19.6640625" style="3" bestFit="1" customWidth="1"/>
    <col min="22" max="25" width="18" style="3" customWidth="1"/>
    <col min="26" max="26" width="8.88671875" style="3"/>
    <col min="27" max="27" width="16.109375" style="3" customWidth="1"/>
    <col min="28" max="28" width="17" style="3" customWidth="1"/>
    <col min="29" max="29" width="16.6640625" style="3" customWidth="1"/>
    <col min="30" max="30" width="14.44140625" style="3" customWidth="1"/>
    <col min="31" max="31" width="8.88671875" style="3"/>
    <col min="32" max="32" width="54.5546875" style="3" bestFit="1" customWidth="1"/>
    <col min="33" max="33" width="17.109375" style="3" customWidth="1"/>
    <col min="34" max="34" width="17.33203125" style="3" customWidth="1"/>
    <col min="35" max="35" width="15.33203125" style="3" customWidth="1"/>
    <col min="36" max="36" width="8.88671875" style="3"/>
    <col min="37" max="37" width="18" style="3" customWidth="1"/>
    <col min="38" max="38" width="17.109375" style="3" customWidth="1"/>
    <col min="39" max="39" width="15.33203125" style="3" customWidth="1"/>
    <col min="40" max="40" width="14.6640625" style="3" customWidth="1"/>
    <col min="41" max="42" width="8.88671875" style="3"/>
    <col min="43" max="43" width="13.109375" style="3" customWidth="1"/>
    <col min="44" max="44" width="13.5546875" style="3" customWidth="1"/>
    <col min="45" max="45" width="14.88671875" style="3" customWidth="1"/>
    <col min="46" max="46" width="12.6640625" style="3" customWidth="1"/>
    <col min="47" max="48" width="13.33203125" style="3" customWidth="1"/>
    <col min="49" max="49" width="11.6640625" style="3" customWidth="1"/>
    <col min="50" max="16384" width="8.88671875" style="3"/>
  </cols>
  <sheetData>
    <row r="1" spans="1:50" s="6" customFormat="1" x14ac:dyDescent="0.3">
      <c r="A1" s="4" t="s">
        <v>3</v>
      </c>
      <c r="B1" s="5"/>
      <c r="C1" s="4" t="s">
        <v>1</v>
      </c>
      <c r="D1" s="4" t="s">
        <v>2</v>
      </c>
      <c r="E1" s="6" t="s">
        <v>0</v>
      </c>
      <c r="F1" s="6" t="s">
        <v>31</v>
      </c>
      <c r="G1" s="6" t="s">
        <v>30</v>
      </c>
      <c r="H1" s="6" t="s">
        <v>33</v>
      </c>
      <c r="I1" s="6" t="s">
        <v>34</v>
      </c>
      <c r="J1" s="6" t="s">
        <v>28</v>
      </c>
      <c r="K1" s="6" t="s">
        <v>29</v>
      </c>
    </row>
    <row r="2" spans="1:50" x14ac:dyDescent="0.3">
      <c r="A2" s="4"/>
      <c r="B2" s="5"/>
      <c r="C2" s="4"/>
      <c r="D2" s="4"/>
      <c r="E2" s="6"/>
      <c r="F2" s="6"/>
      <c r="G2" s="6"/>
      <c r="H2" s="6"/>
      <c r="I2" s="6"/>
      <c r="J2" s="6"/>
      <c r="K2" s="6"/>
      <c r="L2" s="6"/>
      <c r="M2" s="6">
        <f>AVERAGE(H:H)</f>
        <v>19.21868217054265</v>
      </c>
      <c r="AR2" s="7"/>
      <c r="AT2" s="7"/>
      <c r="AV2" s="7"/>
      <c r="AX2" s="7"/>
    </row>
    <row r="3" spans="1:50" x14ac:dyDescent="0.3">
      <c r="C3" s="8">
        <v>41249</v>
      </c>
      <c r="D3" s="3">
        <v>32</v>
      </c>
      <c r="E3" s="3" t="s">
        <v>25</v>
      </c>
      <c r="AR3" s="7"/>
      <c r="AT3" s="7"/>
      <c r="AV3" s="7"/>
      <c r="AX3" s="7"/>
    </row>
    <row r="4" spans="1:50" x14ac:dyDescent="0.3">
      <c r="C4" s="8">
        <v>41249</v>
      </c>
      <c r="D4" s="3">
        <v>36</v>
      </c>
      <c r="E4" s="3" t="s">
        <v>25</v>
      </c>
      <c r="AR4" s="7"/>
      <c r="AT4" s="7"/>
      <c r="AV4" s="7"/>
      <c r="AX4" s="7"/>
    </row>
    <row r="5" spans="1:50" x14ac:dyDescent="0.3">
      <c r="C5" s="8">
        <v>41249</v>
      </c>
      <c r="D5" s="3">
        <v>38</v>
      </c>
      <c r="E5" s="3" t="s">
        <v>7</v>
      </c>
      <c r="AR5" s="7"/>
      <c r="AT5" s="7"/>
      <c r="AV5" s="7"/>
      <c r="AX5" s="7"/>
    </row>
    <row r="6" spans="1:50" x14ac:dyDescent="0.3">
      <c r="C6" s="8">
        <v>41249</v>
      </c>
      <c r="D6" s="3">
        <v>46</v>
      </c>
      <c r="E6" s="3" t="s">
        <v>25</v>
      </c>
      <c r="AR6" s="7"/>
      <c r="AT6" s="7"/>
      <c r="AV6" s="7"/>
      <c r="AX6" s="7"/>
    </row>
    <row r="7" spans="1:50" x14ac:dyDescent="0.3">
      <c r="C7" s="8">
        <v>41319</v>
      </c>
      <c r="D7" s="3">
        <v>19</v>
      </c>
      <c r="F7" s="3">
        <v>0.498</v>
      </c>
      <c r="G7" s="3">
        <v>2.06</v>
      </c>
      <c r="H7" s="3">
        <v>18</v>
      </c>
      <c r="I7" s="3">
        <v>5.6</v>
      </c>
      <c r="J7" s="3">
        <v>147</v>
      </c>
      <c r="K7" s="3">
        <v>754</v>
      </c>
      <c r="AR7" s="7"/>
      <c r="AT7" s="7"/>
      <c r="AV7" s="7"/>
      <c r="AX7" s="7"/>
    </row>
    <row r="8" spans="1:50" x14ac:dyDescent="0.3">
      <c r="C8" s="8">
        <v>41319</v>
      </c>
      <c r="D8" s="3">
        <v>19</v>
      </c>
      <c r="F8" s="3">
        <v>0.53900000000000003</v>
      </c>
      <c r="G8" s="3">
        <v>2.2400000000000002</v>
      </c>
      <c r="H8" s="3">
        <v>23.6</v>
      </c>
      <c r="I8" s="3">
        <v>7.21</v>
      </c>
      <c r="J8" s="3">
        <v>133</v>
      </c>
      <c r="K8" s="3">
        <v>181</v>
      </c>
      <c r="AR8" s="7"/>
      <c r="AT8" s="7"/>
      <c r="AV8" s="7"/>
      <c r="AX8" s="7"/>
    </row>
    <row r="9" spans="1:50" x14ac:dyDescent="0.3">
      <c r="C9" s="8">
        <v>41319</v>
      </c>
      <c r="D9" s="3">
        <v>19</v>
      </c>
      <c r="F9" s="3">
        <v>0.47699999999999998</v>
      </c>
      <c r="G9" s="3">
        <v>2.0699999999999998</v>
      </c>
      <c r="H9" s="3">
        <v>13.3</v>
      </c>
      <c r="I9" s="3">
        <v>5.55</v>
      </c>
      <c r="J9" s="3">
        <v>191</v>
      </c>
      <c r="K9" s="3">
        <v>608</v>
      </c>
      <c r="AR9" s="7"/>
      <c r="AT9" s="7"/>
      <c r="AV9" s="7"/>
      <c r="AX9" s="7"/>
    </row>
    <row r="10" spans="1:50" x14ac:dyDescent="0.3">
      <c r="C10" s="8">
        <v>41319</v>
      </c>
      <c r="D10" s="3">
        <v>19</v>
      </c>
      <c r="F10" s="3">
        <v>0.76500000000000001</v>
      </c>
      <c r="G10" s="3">
        <v>2.84</v>
      </c>
      <c r="H10" s="3">
        <v>33.9</v>
      </c>
      <c r="I10" s="3">
        <v>11.7</v>
      </c>
      <c r="J10" s="3">
        <v>212</v>
      </c>
      <c r="K10" s="3">
        <v>427</v>
      </c>
      <c r="AR10" s="7"/>
      <c r="AT10" s="7"/>
      <c r="AV10" s="7"/>
      <c r="AX10" s="7"/>
    </row>
    <row r="11" spans="1:50" x14ac:dyDescent="0.3">
      <c r="C11" s="8">
        <v>41319</v>
      </c>
      <c r="D11" s="3">
        <v>19</v>
      </c>
      <c r="F11" s="3">
        <v>0.41699999999999998</v>
      </c>
      <c r="G11" s="3">
        <v>1.98</v>
      </c>
      <c r="H11" s="3">
        <v>28.7</v>
      </c>
      <c r="I11" s="3">
        <v>11.5</v>
      </c>
      <c r="J11" s="3">
        <v>302</v>
      </c>
      <c r="K11" s="3">
        <v>812</v>
      </c>
      <c r="AR11" s="7"/>
      <c r="AT11" s="7"/>
      <c r="AV11" s="7"/>
      <c r="AX11" s="7"/>
    </row>
    <row r="12" spans="1:50" x14ac:dyDescent="0.3">
      <c r="C12" s="8">
        <v>41319</v>
      </c>
      <c r="D12" s="3">
        <v>19</v>
      </c>
      <c r="F12" s="3">
        <v>0.42499999999999999</v>
      </c>
      <c r="G12" s="3">
        <v>2.2599999999999998</v>
      </c>
      <c r="H12" s="3">
        <v>18.2</v>
      </c>
      <c r="I12" s="3">
        <v>5.83</v>
      </c>
      <c r="J12" s="3">
        <v>740</v>
      </c>
      <c r="K12" s="3">
        <v>197</v>
      </c>
      <c r="AR12" s="7"/>
      <c r="AT12" s="7"/>
      <c r="AV12" s="7"/>
      <c r="AX12" s="7"/>
    </row>
    <row r="13" spans="1:50" x14ac:dyDescent="0.3">
      <c r="C13" s="8">
        <v>41319</v>
      </c>
      <c r="D13" s="3">
        <v>19</v>
      </c>
      <c r="F13" s="3">
        <v>0.45600000000000002</v>
      </c>
      <c r="G13" s="3">
        <v>2.14</v>
      </c>
      <c r="H13" s="3">
        <v>16.2</v>
      </c>
      <c r="I13" s="3">
        <v>5.16</v>
      </c>
      <c r="J13" s="3">
        <v>18</v>
      </c>
      <c r="K13" s="3">
        <v>690</v>
      </c>
      <c r="AR13" s="7"/>
      <c r="AT13" s="7"/>
      <c r="AV13" s="7"/>
      <c r="AX13" s="7"/>
    </row>
    <row r="14" spans="1:50" x14ac:dyDescent="0.3">
      <c r="C14" s="8">
        <v>41319</v>
      </c>
      <c r="D14" s="3">
        <v>19</v>
      </c>
      <c r="F14" s="3">
        <v>0.54</v>
      </c>
      <c r="G14" s="3">
        <v>2.2599999999999998</v>
      </c>
      <c r="H14" s="3">
        <v>15.2</v>
      </c>
      <c r="I14" s="3">
        <v>4.8600000000000003</v>
      </c>
      <c r="J14" s="3">
        <v>51</v>
      </c>
      <c r="K14" s="3">
        <v>297</v>
      </c>
      <c r="AR14" s="7"/>
      <c r="AT14" s="7"/>
      <c r="AV14" s="7"/>
      <c r="AX14" s="7"/>
    </row>
    <row r="15" spans="1:50" x14ac:dyDescent="0.3">
      <c r="C15" s="8">
        <v>41319</v>
      </c>
      <c r="D15" s="3">
        <v>19</v>
      </c>
      <c r="E15" s="3" t="s">
        <v>19</v>
      </c>
      <c r="F15" s="3">
        <v>0.496</v>
      </c>
      <c r="G15" s="3">
        <v>1.9</v>
      </c>
      <c r="H15" s="3">
        <v>16.3</v>
      </c>
      <c r="I15" s="3">
        <v>5</v>
      </c>
      <c r="J15" s="3">
        <v>76</v>
      </c>
      <c r="K15" s="3">
        <v>750</v>
      </c>
      <c r="AR15" s="7"/>
      <c r="AT15" s="7"/>
      <c r="AV15" s="7"/>
      <c r="AX15" s="7"/>
    </row>
    <row r="16" spans="1:50" x14ac:dyDescent="0.3">
      <c r="C16" s="8">
        <v>41319</v>
      </c>
      <c r="D16" s="3">
        <v>19</v>
      </c>
      <c r="F16" s="3">
        <v>0.41299999999999998</v>
      </c>
      <c r="G16" s="3">
        <v>1.66</v>
      </c>
      <c r="H16" s="3">
        <v>15</v>
      </c>
      <c r="I16" s="3">
        <v>4.13</v>
      </c>
      <c r="J16" s="3">
        <v>76</v>
      </c>
      <c r="K16" s="3">
        <v>423</v>
      </c>
      <c r="AR16" s="7"/>
      <c r="AT16" s="7"/>
      <c r="AV16" s="7"/>
      <c r="AX16" s="7"/>
    </row>
    <row r="17" spans="3:50" x14ac:dyDescent="0.3">
      <c r="C17" s="8">
        <v>41319</v>
      </c>
      <c r="D17" s="3">
        <v>19</v>
      </c>
      <c r="F17" s="3">
        <v>0.48799999999999999</v>
      </c>
      <c r="G17" s="3">
        <v>1.81</v>
      </c>
      <c r="H17" s="3">
        <v>17.8</v>
      </c>
      <c r="I17" s="3">
        <v>5.94</v>
      </c>
      <c r="J17" s="3">
        <v>147</v>
      </c>
      <c r="K17" s="3">
        <v>949</v>
      </c>
      <c r="AR17" s="7"/>
      <c r="AT17" s="7"/>
      <c r="AV17" s="7"/>
      <c r="AX17" s="7"/>
    </row>
    <row r="18" spans="3:50" x14ac:dyDescent="0.3">
      <c r="C18" s="8">
        <v>41319</v>
      </c>
      <c r="D18" s="3">
        <v>19</v>
      </c>
      <c r="F18" s="3">
        <v>0.45700000000000002</v>
      </c>
      <c r="G18" s="3">
        <v>2.0299999999999998</v>
      </c>
      <c r="H18" s="3">
        <v>19.3</v>
      </c>
      <c r="I18" s="3">
        <v>5.32</v>
      </c>
      <c r="J18" s="3">
        <v>214</v>
      </c>
      <c r="K18" s="3">
        <v>192</v>
      </c>
      <c r="AR18" s="7"/>
      <c r="AT18" s="7"/>
      <c r="AV18" s="7"/>
      <c r="AX18" s="9"/>
    </row>
    <row r="19" spans="3:50" x14ac:dyDescent="0.3">
      <c r="C19" s="8">
        <v>41319</v>
      </c>
      <c r="D19" s="3">
        <v>19</v>
      </c>
      <c r="F19" s="3">
        <v>0.499</v>
      </c>
      <c r="G19" s="3">
        <v>1.99</v>
      </c>
      <c r="H19" s="3">
        <v>15.6</v>
      </c>
      <c r="I19" s="3">
        <v>5.24</v>
      </c>
      <c r="J19" s="3">
        <v>380</v>
      </c>
      <c r="K19" s="3">
        <v>20</v>
      </c>
      <c r="AR19" s="7"/>
      <c r="AT19" s="7"/>
      <c r="AV19" s="7"/>
      <c r="AX19" s="7"/>
    </row>
    <row r="20" spans="3:50" x14ac:dyDescent="0.3">
      <c r="C20" s="8">
        <v>41319</v>
      </c>
      <c r="D20" s="3">
        <v>19</v>
      </c>
      <c r="E20" s="3" t="s">
        <v>19</v>
      </c>
      <c r="F20" s="3">
        <v>0.42699999999999999</v>
      </c>
      <c r="G20" s="3">
        <v>1.79</v>
      </c>
      <c r="H20" s="3">
        <v>27.9</v>
      </c>
      <c r="I20" s="3">
        <v>10</v>
      </c>
      <c r="J20" s="3">
        <v>444</v>
      </c>
      <c r="K20" s="3">
        <v>597</v>
      </c>
      <c r="AR20" s="7"/>
      <c r="AT20" s="7"/>
      <c r="AV20" s="7"/>
      <c r="AX20" s="7"/>
    </row>
    <row r="21" spans="3:50" x14ac:dyDescent="0.3">
      <c r="C21" s="8">
        <v>41319</v>
      </c>
      <c r="D21" s="3">
        <v>19</v>
      </c>
      <c r="F21" s="3">
        <v>0.40300000000000002</v>
      </c>
      <c r="G21" s="3">
        <v>2.08</v>
      </c>
      <c r="H21" s="3">
        <v>14.9</v>
      </c>
      <c r="I21" s="3">
        <v>6.37</v>
      </c>
      <c r="J21" s="3">
        <v>166</v>
      </c>
      <c r="K21" s="3">
        <v>822</v>
      </c>
      <c r="AR21" s="7"/>
      <c r="AT21" s="7"/>
      <c r="AV21" s="7"/>
      <c r="AX21" s="7"/>
    </row>
    <row r="22" spans="3:50" x14ac:dyDescent="0.3">
      <c r="C22" s="8">
        <v>41319</v>
      </c>
      <c r="D22" s="3">
        <v>19</v>
      </c>
      <c r="F22" s="3">
        <v>0.48299999999999998</v>
      </c>
      <c r="G22" s="3">
        <v>2.1</v>
      </c>
      <c r="H22" s="3">
        <v>20.7</v>
      </c>
      <c r="I22" s="3">
        <v>6.4</v>
      </c>
      <c r="J22" s="3">
        <v>214</v>
      </c>
      <c r="K22" s="3">
        <v>553</v>
      </c>
      <c r="AR22" s="7"/>
      <c r="AT22" s="7"/>
      <c r="AV22" s="7"/>
      <c r="AX22" s="7"/>
    </row>
    <row r="23" spans="3:50" x14ac:dyDescent="0.3">
      <c r="C23" s="8">
        <v>41319</v>
      </c>
      <c r="D23" s="3">
        <v>19</v>
      </c>
      <c r="F23" s="3">
        <v>0.40600000000000003</v>
      </c>
      <c r="G23" s="3">
        <v>1.95</v>
      </c>
      <c r="H23" s="3">
        <v>25.7</v>
      </c>
      <c r="I23" s="3">
        <v>7.73</v>
      </c>
      <c r="J23" s="3">
        <v>633</v>
      </c>
      <c r="K23" s="3">
        <v>204</v>
      </c>
      <c r="AR23" s="7"/>
      <c r="AT23" s="7"/>
      <c r="AV23" s="7"/>
      <c r="AX23" s="7"/>
    </row>
    <row r="24" spans="3:50" x14ac:dyDescent="0.3">
      <c r="C24" s="8">
        <v>41319</v>
      </c>
      <c r="D24" s="3">
        <v>21</v>
      </c>
      <c r="F24" s="3">
        <v>0.43099999999999999</v>
      </c>
      <c r="G24" s="3">
        <v>2.52</v>
      </c>
      <c r="H24" s="3">
        <v>21.9</v>
      </c>
      <c r="I24" s="3">
        <v>6.78</v>
      </c>
      <c r="J24" s="3">
        <v>629</v>
      </c>
      <c r="K24" s="3">
        <v>352</v>
      </c>
      <c r="AR24" s="7"/>
      <c r="AT24" s="7"/>
      <c r="AV24" s="7"/>
      <c r="AX24" s="7"/>
    </row>
    <row r="25" spans="3:50" x14ac:dyDescent="0.3">
      <c r="C25" s="8">
        <v>41319</v>
      </c>
      <c r="D25" s="3">
        <v>21</v>
      </c>
      <c r="F25" s="3">
        <v>0.40500000000000003</v>
      </c>
      <c r="G25" s="3">
        <v>2.48</v>
      </c>
      <c r="H25" s="3">
        <v>17.600000000000001</v>
      </c>
      <c r="I25" s="3">
        <v>3.94</v>
      </c>
      <c r="J25" s="3">
        <v>629</v>
      </c>
      <c r="K25" s="3">
        <v>193</v>
      </c>
      <c r="AR25" s="7"/>
      <c r="AT25" s="7"/>
      <c r="AV25" s="7"/>
      <c r="AX25" s="7"/>
    </row>
    <row r="26" spans="3:50" x14ac:dyDescent="0.3">
      <c r="C26" s="8">
        <v>41319</v>
      </c>
      <c r="D26" s="3">
        <v>21</v>
      </c>
      <c r="F26" s="3">
        <v>0.40699999999999997</v>
      </c>
      <c r="G26" s="3">
        <v>1.88</v>
      </c>
      <c r="H26" s="3">
        <v>11.7</v>
      </c>
      <c r="I26" s="3">
        <v>5.1100000000000003</v>
      </c>
      <c r="J26" s="3">
        <v>397</v>
      </c>
      <c r="K26" s="3">
        <v>390</v>
      </c>
      <c r="AR26" s="7"/>
      <c r="AT26" s="7"/>
      <c r="AV26" s="7"/>
      <c r="AX26" s="7"/>
    </row>
    <row r="27" spans="3:50" x14ac:dyDescent="0.3">
      <c r="C27" s="8">
        <v>41319</v>
      </c>
      <c r="D27" s="3">
        <v>23</v>
      </c>
      <c r="E27" s="3" t="s">
        <v>25</v>
      </c>
      <c r="AR27" s="7"/>
      <c r="AT27" s="7"/>
      <c r="AV27" s="7"/>
      <c r="AX27" s="7"/>
    </row>
    <row r="28" spans="3:50" x14ac:dyDescent="0.3">
      <c r="C28" s="8">
        <v>41319</v>
      </c>
      <c r="D28" s="3">
        <v>25</v>
      </c>
      <c r="E28" s="3" t="s">
        <v>25</v>
      </c>
      <c r="AR28" s="7"/>
      <c r="AT28" s="7"/>
      <c r="AV28" s="7"/>
      <c r="AX28" s="7"/>
    </row>
    <row r="29" spans="3:50" x14ac:dyDescent="0.3">
      <c r="C29" s="8">
        <v>41319</v>
      </c>
      <c r="D29" s="3">
        <v>27</v>
      </c>
      <c r="F29" s="3">
        <v>0.46200000000000002</v>
      </c>
      <c r="G29" s="3">
        <v>1.45</v>
      </c>
      <c r="H29" s="3">
        <v>17</v>
      </c>
      <c r="I29" s="3">
        <v>5.39</v>
      </c>
      <c r="J29" s="3">
        <v>277</v>
      </c>
      <c r="K29" s="3">
        <v>763</v>
      </c>
      <c r="AR29" s="7"/>
      <c r="AT29" s="7"/>
      <c r="AV29" s="7"/>
      <c r="AX29" s="7"/>
    </row>
    <row r="30" spans="3:50" x14ac:dyDescent="0.3">
      <c r="C30" s="8">
        <v>41319</v>
      </c>
      <c r="D30" s="3">
        <v>27</v>
      </c>
      <c r="F30" s="3">
        <v>0.78700000000000003</v>
      </c>
      <c r="G30" s="3">
        <v>1.71</v>
      </c>
      <c r="H30" s="3">
        <v>18.2</v>
      </c>
      <c r="I30" s="3">
        <v>5.28</v>
      </c>
      <c r="J30" s="3">
        <v>351</v>
      </c>
      <c r="K30" s="3">
        <v>397</v>
      </c>
      <c r="AR30" s="7"/>
      <c r="AT30" s="7"/>
      <c r="AV30" s="7"/>
      <c r="AX30" s="7"/>
    </row>
    <row r="31" spans="3:50" x14ac:dyDescent="0.3">
      <c r="C31" s="8">
        <v>41319</v>
      </c>
      <c r="D31" s="3">
        <v>27</v>
      </c>
      <c r="F31" s="3">
        <v>0.47299999999999998</v>
      </c>
      <c r="G31" s="3">
        <v>1.52</v>
      </c>
      <c r="H31" s="3">
        <v>11.3</v>
      </c>
      <c r="I31" s="3">
        <v>5.04</v>
      </c>
      <c r="J31" s="3">
        <v>303</v>
      </c>
      <c r="K31" s="3">
        <v>621</v>
      </c>
      <c r="AR31" s="7"/>
      <c r="AT31" s="7"/>
      <c r="AV31" s="7"/>
      <c r="AX31" s="7"/>
    </row>
    <row r="32" spans="3:50" x14ac:dyDescent="0.3">
      <c r="C32" s="8">
        <v>41319</v>
      </c>
      <c r="D32" s="3">
        <v>27</v>
      </c>
      <c r="F32" s="3">
        <v>0.59299999999999997</v>
      </c>
      <c r="G32" s="3">
        <v>2.0699999999999998</v>
      </c>
      <c r="H32" s="3">
        <v>31.2</v>
      </c>
      <c r="I32" s="3">
        <v>9.5</v>
      </c>
      <c r="J32" s="3">
        <v>609</v>
      </c>
      <c r="K32" s="3">
        <v>772</v>
      </c>
      <c r="AR32" s="7"/>
      <c r="AT32" s="7"/>
      <c r="AV32" s="7"/>
      <c r="AX32" s="7"/>
    </row>
    <row r="33" spans="3:50" x14ac:dyDescent="0.3">
      <c r="C33" s="8">
        <v>41319</v>
      </c>
      <c r="D33" s="3">
        <v>27</v>
      </c>
      <c r="F33" s="3">
        <v>0.76700000000000002</v>
      </c>
      <c r="G33" s="3">
        <v>1.95</v>
      </c>
      <c r="H33" s="3">
        <v>17.600000000000001</v>
      </c>
      <c r="I33" s="3">
        <v>5.18</v>
      </c>
      <c r="J33" s="3">
        <v>351</v>
      </c>
      <c r="K33" s="3">
        <v>486</v>
      </c>
      <c r="AR33" s="7"/>
      <c r="AT33" s="7"/>
      <c r="AV33" s="7"/>
      <c r="AX33" s="7"/>
    </row>
    <row r="34" spans="3:50" x14ac:dyDescent="0.3">
      <c r="C34" s="8">
        <v>41319</v>
      </c>
      <c r="D34" s="3">
        <v>27</v>
      </c>
      <c r="F34" s="3">
        <v>0.74099999999999999</v>
      </c>
      <c r="G34" s="3">
        <v>1.68</v>
      </c>
      <c r="H34" s="3">
        <v>14.3</v>
      </c>
      <c r="I34" s="3">
        <v>4.26</v>
      </c>
      <c r="J34" s="3">
        <v>351</v>
      </c>
      <c r="K34" s="3">
        <v>91</v>
      </c>
    </row>
    <row r="35" spans="3:50" x14ac:dyDescent="0.3">
      <c r="C35" s="8">
        <v>41319</v>
      </c>
      <c r="D35" s="3">
        <v>29</v>
      </c>
      <c r="E35" s="3" t="s">
        <v>25</v>
      </c>
      <c r="AR35" s="7"/>
      <c r="AT35" s="7"/>
      <c r="AV35" s="7"/>
      <c r="AX35" s="7"/>
    </row>
    <row r="36" spans="3:50" x14ac:dyDescent="0.3">
      <c r="C36" s="8">
        <v>41319</v>
      </c>
      <c r="D36" s="3">
        <v>31</v>
      </c>
      <c r="E36" s="3" t="s">
        <v>25</v>
      </c>
      <c r="AR36" s="7"/>
      <c r="AT36" s="7"/>
      <c r="AV36" s="7"/>
      <c r="AX36" s="7"/>
    </row>
    <row r="37" spans="3:50" x14ac:dyDescent="0.3">
      <c r="C37" s="8">
        <v>41319</v>
      </c>
      <c r="D37" s="3">
        <v>94</v>
      </c>
      <c r="E37" s="3" t="s">
        <v>25</v>
      </c>
      <c r="AR37" s="7"/>
      <c r="AT37" s="7"/>
      <c r="AV37" s="7"/>
      <c r="AX37" s="7"/>
    </row>
    <row r="38" spans="3:50" x14ac:dyDescent="0.3">
      <c r="C38" s="8">
        <v>41319</v>
      </c>
      <c r="D38" s="3">
        <v>96</v>
      </c>
      <c r="F38" s="3">
        <v>0.41599999999999998</v>
      </c>
      <c r="G38" s="3">
        <v>2.78</v>
      </c>
      <c r="H38" s="3">
        <v>25.6</v>
      </c>
      <c r="I38" s="3">
        <v>9.43</v>
      </c>
      <c r="J38" s="3">
        <v>355</v>
      </c>
      <c r="K38" s="3">
        <v>505</v>
      </c>
      <c r="AR38" s="7"/>
      <c r="AT38" s="7"/>
      <c r="AV38" s="7"/>
      <c r="AX38" s="7"/>
    </row>
    <row r="39" spans="3:50" x14ac:dyDescent="0.3">
      <c r="C39" s="8">
        <v>41319</v>
      </c>
      <c r="D39" s="3">
        <v>98</v>
      </c>
      <c r="F39" s="3">
        <v>0.70699999999999996</v>
      </c>
      <c r="G39" s="3">
        <v>1.99</v>
      </c>
      <c r="H39" s="3">
        <v>17.899999999999999</v>
      </c>
      <c r="I39" s="3">
        <v>5.27</v>
      </c>
      <c r="J39" s="3">
        <v>115</v>
      </c>
      <c r="K39" s="3">
        <v>750</v>
      </c>
      <c r="AR39" s="7"/>
      <c r="AT39" s="7"/>
      <c r="AV39" s="7"/>
      <c r="AX39" s="7"/>
    </row>
    <row r="40" spans="3:50" x14ac:dyDescent="0.3">
      <c r="C40" s="8">
        <v>41319</v>
      </c>
      <c r="D40" s="3">
        <v>98</v>
      </c>
      <c r="F40" s="3">
        <v>0.49099999999999999</v>
      </c>
      <c r="G40" s="3">
        <v>2.6</v>
      </c>
      <c r="H40" s="3">
        <v>29.2</v>
      </c>
      <c r="I40" s="3">
        <v>10.8</v>
      </c>
      <c r="J40" s="3">
        <v>518</v>
      </c>
      <c r="K40" s="3">
        <v>645</v>
      </c>
      <c r="AR40" s="7"/>
      <c r="AT40" s="7"/>
      <c r="AV40" s="7"/>
      <c r="AX40" s="7"/>
    </row>
    <row r="41" spans="3:50" x14ac:dyDescent="0.3">
      <c r="C41" s="8">
        <v>41319</v>
      </c>
      <c r="D41" s="3">
        <v>98</v>
      </c>
      <c r="F41" s="3">
        <v>0.65</v>
      </c>
      <c r="G41" s="3">
        <v>1.61</v>
      </c>
      <c r="H41" s="3">
        <v>16.3</v>
      </c>
      <c r="I41" s="3">
        <v>6.47</v>
      </c>
      <c r="J41" s="3">
        <v>116</v>
      </c>
      <c r="K41" s="3">
        <v>647</v>
      </c>
      <c r="AR41" s="7"/>
      <c r="AT41" s="7"/>
      <c r="AV41" s="7"/>
      <c r="AX41" s="7"/>
    </row>
    <row r="42" spans="3:50" x14ac:dyDescent="0.3">
      <c r="C42" s="8">
        <v>41319</v>
      </c>
      <c r="D42" s="3">
        <v>98</v>
      </c>
      <c r="F42" s="3">
        <v>0.40100000000000002</v>
      </c>
      <c r="G42" s="3">
        <v>2.08</v>
      </c>
      <c r="H42" s="3">
        <v>14.2</v>
      </c>
      <c r="I42" s="3">
        <v>4.04</v>
      </c>
      <c r="J42" s="3">
        <v>125</v>
      </c>
      <c r="K42" s="3">
        <v>186</v>
      </c>
      <c r="AR42" s="7"/>
      <c r="AT42" s="7"/>
      <c r="AV42" s="7"/>
      <c r="AX42" s="7"/>
    </row>
    <row r="43" spans="3:50" x14ac:dyDescent="0.3">
      <c r="C43" s="8">
        <v>41319</v>
      </c>
      <c r="D43" s="3">
        <v>98</v>
      </c>
      <c r="F43" s="3">
        <v>0.435</v>
      </c>
      <c r="G43" s="3">
        <v>1.96</v>
      </c>
      <c r="H43" s="3">
        <v>12.2</v>
      </c>
      <c r="I43" s="3">
        <v>3.84</v>
      </c>
      <c r="J43" s="3">
        <v>126</v>
      </c>
      <c r="K43" s="3">
        <v>579</v>
      </c>
      <c r="AR43" s="7"/>
      <c r="AT43" s="7"/>
      <c r="AV43" s="7"/>
      <c r="AX43" s="7"/>
    </row>
    <row r="44" spans="3:50" x14ac:dyDescent="0.3">
      <c r="C44" s="8">
        <v>41319</v>
      </c>
      <c r="D44" s="3">
        <v>98</v>
      </c>
      <c r="F44" s="3">
        <v>0.48799999999999999</v>
      </c>
      <c r="G44" s="3">
        <v>2.27</v>
      </c>
      <c r="H44" s="3">
        <v>19.100000000000001</v>
      </c>
      <c r="I44" s="3">
        <v>5.17</v>
      </c>
      <c r="J44" s="3">
        <v>399</v>
      </c>
      <c r="K44" s="3">
        <v>670</v>
      </c>
      <c r="AR44" s="7"/>
      <c r="AT44" s="7"/>
      <c r="AV44" s="7"/>
      <c r="AX44" s="7"/>
    </row>
    <row r="45" spans="3:50" x14ac:dyDescent="0.3">
      <c r="C45" s="8">
        <v>41319</v>
      </c>
      <c r="D45" s="3">
        <v>98</v>
      </c>
      <c r="AR45" s="7"/>
      <c r="AT45" s="7"/>
      <c r="AV45" s="7"/>
      <c r="AX45" s="7"/>
    </row>
    <row r="46" spans="3:50" x14ac:dyDescent="0.3">
      <c r="C46" s="8">
        <v>41319</v>
      </c>
      <c r="D46" s="3">
        <v>98</v>
      </c>
      <c r="F46" s="3">
        <v>0.46200000000000002</v>
      </c>
      <c r="G46" s="3">
        <v>1.94</v>
      </c>
      <c r="H46" s="3">
        <v>12</v>
      </c>
      <c r="I46" s="3">
        <v>5.56</v>
      </c>
      <c r="J46" s="3">
        <v>504</v>
      </c>
      <c r="K46" s="3">
        <v>454</v>
      </c>
      <c r="AR46" s="7"/>
      <c r="AT46" s="7"/>
      <c r="AV46" s="7"/>
      <c r="AX46" s="7"/>
    </row>
    <row r="47" spans="3:50" x14ac:dyDescent="0.3">
      <c r="C47" s="8">
        <v>41319</v>
      </c>
      <c r="D47" s="3">
        <v>98</v>
      </c>
      <c r="F47" s="3">
        <v>0.57199999999999995</v>
      </c>
      <c r="G47" s="3">
        <v>2.82</v>
      </c>
      <c r="H47" s="3">
        <v>43.2</v>
      </c>
      <c r="I47" s="3">
        <v>17.600000000000001</v>
      </c>
      <c r="J47" s="3">
        <v>568</v>
      </c>
      <c r="K47" s="3">
        <v>425</v>
      </c>
      <c r="AR47" s="7"/>
      <c r="AT47" s="7"/>
      <c r="AV47" s="7"/>
      <c r="AX47" s="7"/>
    </row>
    <row r="48" spans="3:50" x14ac:dyDescent="0.3">
      <c r="C48" s="8">
        <v>41319</v>
      </c>
      <c r="D48" s="3">
        <v>98</v>
      </c>
      <c r="F48" s="3">
        <v>0.54600000000000004</v>
      </c>
      <c r="G48" s="3">
        <v>2.31</v>
      </c>
      <c r="H48" s="3">
        <v>39</v>
      </c>
      <c r="I48" s="3">
        <v>17.899999999999999</v>
      </c>
      <c r="J48" s="3">
        <v>602</v>
      </c>
      <c r="K48" s="3">
        <v>251</v>
      </c>
      <c r="AR48" s="7"/>
      <c r="AT48" s="7"/>
      <c r="AV48" s="7"/>
      <c r="AX48" s="7"/>
    </row>
    <row r="49" spans="3:50" x14ac:dyDescent="0.3">
      <c r="C49" s="8">
        <v>41319</v>
      </c>
      <c r="D49" s="3">
        <v>100</v>
      </c>
      <c r="E49" s="3" t="s">
        <v>25</v>
      </c>
      <c r="AR49" s="7"/>
      <c r="AT49" s="7"/>
      <c r="AV49" s="7"/>
      <c r="AX49" s="7"/>
    </row>
    <row r="50" spans="3:50" x14ac:dyDescent="0.3">
      <c r="C50" s="8">
        <v>41319</v>
      </c>
      <c r="D50" s="3">
        <v>102</v>
      </c>
      <c r="E50" s="3" t="s">
        <v>25</v>
      </c>
      <c r="AR50" s="7"/>
      <c r="AT50" s="7"/>
      <c r="AV50" s="7"/>
      <c r="AX50" s="7"/>
    </row>
    <row r="51" spans="3:50" x14ac:dyDescent="0.3">
      <c r="C51" s="8">
        <v>41319</v>
      </c>
      <c r="D51" s="3">
        <v>104</v>
      </c>
      <c r="F51" s="3">
        <v>0.45400000000000001</v>
      </c>
      <c r="G51" s="3">
        <v>2.42</v>
      </c>
      <c r="H51" s="3">
        <v>23.2</v>
      </c>
      <c r="I51" s="3">
        <v>13.7</v>
      </c>
      <c r="J51" s="3">
        <v>953</v>
      </c>
      <c r="K51" s="3">
        <v>307</v>
      </c>
      <c r="AR51" s="7"/>
      <c r="AT51" s="7"/>
      <c r="AV51" s="7"/>
      <c r="AX51" s="7"/>
    </row>
    <row r="52" spans="3:50" x14ac:dyDescent="0.3">
      <c r="C52" s="8">
        <v>41332</v>
      </c>
      <c r="D52" s="3">
        <v>19</v>
      </c>
      <c r="E52" s="3" t="s">
        <v>19</v>
      </c>
      <c r="F52" s="3">
        <v>0.46100000000000002</v>
      </c>
      <c r="G52" s="3">
        <v>2.29</v>
      </c>
      <c r="H52" s="3">
        <v>16.5</v>
      </c>
      <c r="I52" s="3">
        <v>10</v>
      </c>
      <c r="J52" s="3">
        <v>270</v>
      </c>
      <c r="K52" s="3">
        <v>168</v>
      </c>
      <c r="AR52" s="7"/>
      <c r="AT52" s="7"/>
      <c r="AV52" s="7"/>
      <c r="AX52" s="7"/>
    </row>
    <row r="53" spans="3:50" x14ac:dyDescent="0.3">
      <c r="C53" s="8">
        <v>41332</v>
      </c>
      <c r="D53" s="3">
        <v>19</v>
      </c>
      <c r="F53" s="3">
        <v>0.45600000000000002</v>
      </c>
      <c r="G53" s="3">
        <v>2.34</v>
      </c>
      <c r="H53" s="3">
        <v>18</v>
      </c>
      <c r="I53" s="3">
        <v>5.45</v>
      </c>
      <c r="J53" s="3">
        <v>398</v>
      </c>
      <c r="K53" s="3">
        <v>740</v>
      </c>
      <c r="AR53" s="7"/>
      <c r="AT53" s="7"/>
      <c r="AV53" s="7"/>
      <c r="AX53" s="7"/>
    </row>
    <row r="54" spans="3:50" x14ac:dyDescent="0.3">
      <c r="C54" s="8">
        <v>41332</v>
      </c>
      <c r="D54" s="3">
        <v>23</v>
      </c>
      <c r="F54" s="3">
        <v>0.51600000000000001</v>
      </c>
      <c r="G54" s="3">
        <v>2</v>
      </c>
      <c r="H54" s="3">
        <v>38.299999999999997</v>
      </c>
      <c r="I54" s="3">
        <v>6.96</v>
      </c>
      <c r="J54" s="3">
        <v>146</v>
      </c>
      <c r="K54" s="3">
        <v>312</v>
      </c>
      <c r="AR54" s="7"/>
      <c r="AT54" s="7"/>
      <c r="AV54" s="7"/>
      <c r="AX54" s="7"/>
    </row>
    <row r="55" spans="3:50" x14ac:dyDescent="0.3">
      <c r="C55" s="8">
        <v>41332</v>
      </c>
      <c r="D55" s="3">
        <v>23</v>
      </c>
      <c r="F55" s="3">
        <v>0.57199999999999995</v>
      </c>
      <c r="G55" s="3">
        <v>2.09</v>
      </c>
      <c r="H55" s="3">
        <v>35.200000000000003</v>
      </c>
      <c r="I55" s="3">
        <v>5.95</v>
      </c>
      <c r="J55" s="3">
        <v>111</v>
      </c>
      <c r="K55" s="3">
        <v>693</v>
      </c>
      <c r="AR55" s="7"/>
      <c r="AT55" s="7"/>
      <c r="AV55" s="7"/>
      <c r="AX55" s="7"/>
    </row>
    <row r="56" spans="3:50" x14ac:dyDescent="0.3">
      <c r="C56" s="8">
        <v>41332</v>
      </c>
      <c r="D56" s="3">
        <v>1</v>
      </c>
      <c r="E56" s="3" t="s">
        <v>25</v>
      </c>
    </row>
    <row r="57" spans="3:50" x14ac:dyDescent="0.3">
      <c r="C57" s="8">
        <v>41332</v>
      </c>
      <c r="D57" s="3">
        <v>13</v>
      </c>
      <c r="F57" s="3">
        <v>0.61499999999999999</v>
      </c>
      <c r="G57" s="3">
        <v>1.87</v>
      </c>
      <c r="H57" s="3">
        <v>11.9</v>
      </c>
      <c r="I57" s="3">
        <v>7.76</v>
      </c>
      <c r="J57" s="3">
        <v>602</v>
      </c>
      <c r="K57" s="3">
        <v>252</v>
      </c>
    </row>
    <row r="58" spans="3:50" x14ac:dyDescent="0.3">
      <c r="C58" s="8">
        <v>41340</v>
      </c>
      <c r="D58" s="3">
        <v>25</v>
      </c>
      <c r="E58" s="3" t="s">
        <v>25</v>
      </c>
    </row>
    <row r="59" spans="3:50" x14ac:dyDescent="0.3">
      <c r="C59" s="8">
        <v>41340</v>
      </c>
      <c r="D59" s="3">
        <v>27</v>
      </c>
      <c r="E59" s="3" t="s">
        <v>25</v>
      </c>
    </row>
    <row r="60" spans="3:50" x14ac:dyDescent="0.3">
      <c r="C60" s="8">
        <v>41340</v>
      </c>
      <c r="D60" s="3">
        <v>29</v>
      </c>
      <c r="E60" s="3" t="s">
        <v>25</v>
      </c>
    </row>
    <row r="61" spans="3:50" x14ac:dyDescent="0.3">
      <c r="C61" s="8">
        <v>41340</v>
      </c>
      <c r="D61" s="3">
        <v>31</v>
      </c>
      <c r="F61" s="3">
        <v>0.40100000000000002</v>
      </c>
      <c r="G61" s="3">
        <v>2.4500000000000002</v>
      </c>
      <c r="H61" s="3">
        <v>17.399999999999999</v>
      </c>
      <c r="I61" s="3">
        <v>6.78</v>
      </c>
      <c r="J61" s="3">
        <v>512</v>
      </c>
      <c r="K61" s="3">
        <v>772</v>
      </c>
    </row>
    <row r="62" spans="3:50" x14ac:dyDescent="0.3">
      <c r="C62" s="8">
        <v>41340</v>
      </c>
      <c r="D62" s="3">
        <v>31</v>
      </c>
      <c r="F62" s="3">
        <v>0.44900000000000001</v>
      </c>
      <c r="G62" s="3">
        <v>2.19</v>
      </c>
      <c r="H62" s="3">
        <v>20.9</v>
      </c>
      <c r="I62" s="3">
        <v>15</v>
      </c>
      <c r="J62" s="3">
        <v>123</v>
      </c>
      <c r="K62" s="3">
        <v>631</v>
      </c>
    </row>
    <row r="63" spans="3:50" x14ac:dyDescent="0.3">
      <c r="C63" s="8">
        <v>41340</v>
      </c>
      <c r="D63" s="3">
        <v>31</v>
      </c>
      <c r="F63" s="3">
        <v>0.57599999999999996</v>
      </c>
      <c r="G63" s="3">
        <v>1.54</v>
      </c>
      <c r="H63" s="3">
        <v>17.3</v>
      </c>
      <c r="I63" s="3">
        <v>6.17</v>
      </c>
      <c r="J63" s="3">
        <v>647</v>
      </c>
      <c r="K63" s="3">
        <v>683</v>
      </c>
    </row>
    <row r="64" spans="3:50" ht="18.600000000000001" customHeight="1" x14ac:dyDescent="0.3">
      <c r="C64" s="8">
        <v>41340</v>
      </c>
      <c r="D64" s="3">
        <v>31</v>
      </c>
      <c r="F64" s="3">
        <v>0.73699999999999999</v>
      </c>
      <c r="G64" s="3">
        <v>2.67</v>
      </c>
      <c r="H64" s="3">
        <v>26.7</v>
      </c>
      <c r="I64" s="3">
        <v>9.1999999999999993</v>
      </c>
      <c r="J64" s="3">
        <v>262</v>
      </c>
      <c r="K64" s="3">
        <v>825</v>
      </c>
    </row>
    <row r="65" spans="3:50" x14ac:dyDescent="0.3">
      <c r="C65" s="8">
        <v>41340</v>
      </c>
      <c r="D65" s="3">
        <v>33</v>
      </c>
      <c r="E65" s="3" t="s">
        <v>25</v>
      </c>
    </row>
    <row r="66" spans="3:50" x14ac:dyDescent="0.3">
      <c r="C66" s="8">
        <v>41340</v>
      </c>
      <c r="D66" s="3">
        <v>35</v>
      </c>
      <c r="F66" s="3">
        <v>0.41599999999999998</v>
      </c>
      <c r="G66" s="3">
        <v>1.68</v>
      </c>
      <c r="H66" s="3">
        <v>12.8</v>
      </c>
      <c r="I66" s="3">
        <v>7.99</v>
      </c>
      <c r="J66" s="3">
        <v>278</v>
      </c>
      <c r="K66" s="3">
        <v>789</v>
      </c>
    </row>
    <row r="67" spans="3:50" x14ac:dyDescent="0.3">
      <c r="C67" s="8">
        <v>41340</v>
      </c>
      <c r="D67" s="3">
        <v>37</v>
      </c>
      <c r="E67" s="3" t="s">
        <v>25</v>
      </c>
    </row>
    <row r="68" spans="3:50" x14ac:dyDescent="0.3">
      <c r="C68" s="8">
        <v>41340</v>
      </c>
      <c r="D68" s="3">
        <v>39</v>
      </c>
      <c r="F68" s="3">
        <v>0.54600000000000004</v>
      </c>
      <c r="G68" s="3">
        <v>1.93</v>
      </c>
      <c r="H68" s="3">
        <v>22</v>
      </c>
      <c r="I68" s="3">
        <v>9.6199999999999992</v>
      </c>
      <c r="J68" s="3">
        <v>333</v>
      </c>
      <c r="K68" s="3">
        <v>887</v>
      </c>
    </row>
    <row r="69" spans="3:50" x14ac:dyDescent="0.3">
      <c r="C69" s="8">
        <v>41340</v>
      </c>
      <c r="D69" s="3">
        <v>39</v>
      </c>
      <c r="F69" s="3">
        <v>0.40899999999999997</v>
      </c>
      <c r="G69" s="3">
        <v>1.3</v>
      </c>
      <c r="H69" s="3">
        <v>18.2</v>
      </c>
      <c r="I69" s="3">
        <v>5.96</v>
      </c>
      <c r="J69" s="3">
        <v>419</v>
      </c>
      <c r="K69" s="3">
        <v>447</v>
      </c>
    </row>
    <row r="70" spans="3:50" x14ac:dyDescent="0.3">
      <c r="C70" s="8">
        <v>41340</v>
      </c>
      <c r="D70" s="3">
        <v>39</v>
      </c>
      <c r="F70" s="3">
        <v>0.47499999999999998</v>
      </c>
      <c r="G70" s="3">
        <v>1.6</v>
      </c>
      <c r="H70" s="3">
        <v>16</v>
      </c>
      <c r="I70" s="3">
        <v>5.52</v>
      </c>
      <c r="J70" s="3">
        <v>703</v>
      </c>
      <c r="K70" s="3">
        <v>948</v>
      </c>
    </row>
    <row r="71" spans="3:50" x14ac:dyDescent="0.3">
      <c r="C71" s="8">
        <v>41340</v>
      </c>
      <c r="D71" s="3">
        <v>41</v>
      </c>
      <c r="E71" s="3" t="s">
        <v>25</v>
      </c>
    </row>
    <row r="72" spans="3:50" x14ac:dyDescent="0.3">
      <c r="C72" s="8">
        <v>41340</v>
      </c>
      <c r="D72" s="3">
        <v>43</v>
      </c>
      <c r="F72" s="3">
        <v>0.60099999999999998</v>
      </c>
      <c r="G72" s="3">
        <v>2.4300000000000002</v>
      </c>
      <c r="H72" s="3">
        <v>22.7</v>
      </c>
      <c r="I72" s="3">
        <v>5.32</v>
      </c>
      <c r="J72" s="3">
        <v>674</v>
      </c>
      <c r="K72" s="3">
        <v>372</v>
      </c>
      <c r="AR72" s="7"/>
      <c r="AT72" s="7"/>
      <c r="AV72" s="7"/>
      <c r="AX72" s="7"/>
    </row>
    <row r="73" spans="3:50" x14ac:dyDescent="0.3">
      <c r="C73" s="8">
        <v>41340</v>
      </c>
      <c r="D73" s="3">
        <v>45</v>
      </c>
      <c r="F73" s="3">
        <v>0.40300000000000002</v>
      </c>
      <c r="G73" s="3">
        <v>1.6</v>
      </c>
      <c r="H73" s="3">
        <v>19.399999999999999</v>
      </c>
      <c r="I73" s="3">
        <v>5.47</v>
      </c>
      <c r="J73" s="3">
        <v>566</v>
      </c>
      <c r="K73" s="3">
        <v>471</v>
      </c>
      <c r="AR73" s="7"/>
      <c r="AT73" s="7"/>
      <c r="AV73" s="7"/>
      <c r="AX73" s="7"/>
    </row>
    <row r="74" spans="3:50" x14ac:dyDescent="0.3">
      <c r="C74" s="8">
        <v>41340</v>
      </c>
      <c r="D74" s="3">
        <v>45</v>
      </c>
      <c r="F74" s="3">
        <v>0.40100000000000002</v>
      </c>
      <c r="G74" s="3">
        <v>1.45</v>
      </c>
      <c r="H74" s="3">
        <v>23.5</v>
      </c>
      <c r="I74" s="3">
        <v>7.34</v>
      </c>
      <c r="J74" s="3">
        <v>566</v>
      </c>
      <c r="K74" s="3">
        <v>32</v>
      </c>
      <c r="AR74" s="7"/>
      <c r="AT74" s="7"/>
      <c r="AV74" s="7"/>
      <c r="AX74" s="7"/>
    </row>
    <row r="75" spans="3:50" x14ac:dyDescent="0.3">
      <c r="C75" s="8">
        <v>41340</v>
      </c>
      <c r="D75" s="3">
        <v>47</v>
      </c>
      <c r="E75" s="3" t="s">
        <v>18</v>
      </c>
      <c r="F75" s="3">
        <v>0.443</v>
      </c>
      <c r="G75" s="3">
        <v>3.62</v>
      </c>
      <c r="H75" s="3">
        <v>37.4</v>
      </c>
      <c r="J75" s="3">
        <v>252</v>
      </c>
      <c r="K75" s="3">
        <v>548</v>
      </c>
      <c r="AR75" s="7"/>
      <c r="AT75" s="7"/>
      <c r="AV75" s="7"/>
      <c r="AX75" s="7"/>
    </row>
    <row r="76" spans="3:50" x14ac:dyDescent="0.3">
      <c r="C76" s="8">
        <v>41340</v>
      </c>
      <c r="D76" s="3">
        <v>47</v>
      </c>
      <c r="F76" s="3">
        <v>0.68200000000000005</v>
      </c>
      <c r="G76" s="3">
        <v>1.85</v>
      </c>
      <c r="H76" s="3">
        <v>12.7</v>
      </c>
      <c r="I76" s="3">
        <v>6.32</v>
      </c>
      <c r="J76" s="3">
        <v>311</v>
      </c>
      <c r="K76" s="3">
        <v>468</v>
      </c>
      <c r="AR76" s="7"/>
      <c r="AT76" s="7"/>
      <c r="AV76" s="7"/>
      <c r="AX76" s="7"/>
    </row>
    <row r="77" spans="3:50" x14ac:dyDescent="0.3">
      <c r="C77" s="8">
        <v>41340</v>
      </c>
      <c r="D77" s="3">
        <v>47</v>
      </c>
      <c r="F77" s="3">
        <v>0.873</v>
      </c>
      <c r="G77" s="3">
        <v>2.0699999999999998</v>
      </c>
      <c r="H77" s="3">
        <v>17.3</v>
      </c>
      <c r="I77" s="3">
        <v>4.91</v>
      </c>
      <c r="J77" s="3">
        <v>320</v>
      </c>
      <c r="K77" s="3">
        <v>179</v>
      </c>
      <c r="AR77" s="7"/>
      <c r="AT77" s="7"/>
      <c r="AV77" s="7"/>
      <c r="AX77" s="7"/>
    </row>
    <row r="78" spans="3:50" x14ac:dyDescent="0.3">
      <c r="C78" s="8">
        <v>41340</v>
      </c>
      <c r="D78" s="3">
        <v>47</v>
      </c>
      <c r="F78" s="3">
        <v>0.501</v>
      </c>
      <c r="G78" s="3">
        <v>2.58</v>
      </c>
      <c r="H78" s="3">
        <v>24</v>
      </c>
      <c r="I78" s="3">
        <v>17.3</v>
      </c>
      <c r="J78" s="3">
        <v>351</v>
      </c>
      <c r="K78" s="3">
        <v>470</v>
      </c>
      <c r="AR78" s="7"/>
      <c r="AT78" s="7"/>
      <c r="AV78" s="7"/>
      <c r="AX78" s="7"/>
    </row>
    <row r="79" spans="3:50" x14ac:dyDescent="0.3">
      <c r="C79" s="8">
        <v>41340</v>
      </c>
      <c r="D79" s="3">
        <v>47</v>
      </c>
      <c r="F79" s="3">
        <v>0.626</v>
      </c>
      <c r="G79" s="3">
        <v>2.2799999999999998</v>
      </c>
      <c r="H79" s="3">
        <v>16.899999999999999</v>
      </c>
      <c r="I79" s="3">
        <v>5.62</v>
      </c>
      <c r="J79" s="3">
        <v>389</v>
      </c>
      <c r="K79" s="3">
        <v>34</v>
      </c>
      <c r="AR79" s="7"/>
      <c r="AT79" s="7"/>
      <c r="AV79" s="7"/>
      <c r="AX79" s="7"/>
    </row>
    <row r="80" spans="3:50" x14ac:dyDescent="0.3">
      <c r="C80" s="8">
        <v>41340</v>
      </c>
      <c r="D80" s="3">
        <v>47</v>
      </c>
      <c r="F80" s="3">
        <v>0.498</v>
      </c>
      <c r="G80" s="3">
        <v>2.19</v>
      </c>
      <c r="H80" s="3">
        <v>17.3</v>
      </c>
      <c r="I80" s="3">
        <v>19.8</v>
      </c>
      <c r="J80" s="3">
        <v>503</v>
      </c>
      <c r="K80" s="3">
        <v>600</v>
      </c>
      <c r="AR80" s="7"/>
      <c r="AT80" s="7"/>
      <c r="AV80" s="7"/>
      <c r="AX80" s="7"/>
    </row>
    <row r="81" spans="3:50" x14ac:dyDescent="0.3">
      <c r="C81" s="8">
        <v>41340</v>
      </c>
      <c r="D81" s="3">
        <v>47</v>
      </c>
      <c r="F81" s="3">
        <v>0.40600000000000003</v>
      </c>
      <c r="G81" s="3">
        <v>2.19</v>
      </c>
      <c r="H81" s="3">
        <v>14.6</v>
      </c>
      <c r="I81" s="3">
        <v>15.1</v>
      </c>
      <c r="J81" s="3">
        <v>502</v>
      </c>
      <c r="K81" s="3">
        <v>675</v>
      </c>
      <c r="AR81" s="7"/>
      <c r="AT81" s="7"/>
      <c r="AV81" s="7"/>
      <c r="AX81" s="7"/>
    </row>
    <row r="82" spans="3:50" x14ac:dyDescent="0.3">
      <c r="C82" s="8">
        <v>41340</v>
      </c>
      <c r="D82" s="3">
        <v>47</v>
      </c>
      <c r="F82" s="3">
        <v>0.432</v>
      </c>
      <c r="G82" s="3">
        <v>2.08</v>
      </c>
      <c r="H82" s="3">
        <v>11.4</v>
      </c>
      <c r="I82" s="3">
        <v>4.3</v>
      </c>
      <c r="J82" s="3">
        <v>503</v>
      </c>
      <c r="K82" s="3">
        <v>357</v>
      </c>
      <c r="AR82" s="7"/>
      <c r="AT82" s="7"/>
      <c r="AV82" s="7"/>
      <c r="AX82" s="7"/>
    </row>
    <row r="83" spans="3:50" x14ac:dyDescent="0.3">
      <c r="C83" s="8">
        <v>41340</v>
      </c>
      <c r="D83" s="3">
        <v>47</v>
      </c>
      <c r="F83" s="3">
        <v>0.499</v>
      </c>
      <c r="G83" s="3">
        <v>3.76</v>
      </c>
      <c r="H83" s="3">
        <v>41.3</v>
      </c>
      <c r="I83" s="3">
        <v>20.100000000000001</v>
      </c>
      <c r="J83" s="3">
        <v>187</v>
      </c>
      <c r="K83" s="3">
        <v>237</v>
      </c>
      <c r="AR83" s="7"/>
      <c r="AT83" s="7"/>
      <c r="AV83" s="7"/>
      <c r="AX83" s="7"/>
    </row>
    <row r="84" spans="3:50" x14ac:dyDescent="0.3">
      <c r="C84" s="8">
        <v>41340</v>
      </c>
      <c r="D84" s="3">
        <v>47</v>
      </c>
      <c r="F84" s="3">
        <v>0.45</v>
      </c>
      <c r="G84" s="3">
        <v>1.74</v>
      </c>
      <c r="H84" s="3">
        <v>14</v>
      </c>
      <c r="I84" s="3">
        <v>4.8499999999999996</v>
      </c>
      <c r="J84" s="3">
        <v>310</v>
      </c>
      <c r="K84" s="3">
        <v>36</v>
      </c>
      <c r="AR84" s="7"/>
      <c r="AT84" s="7"/>
      <c r="AV84" s="7"/>
      <c r="AX84" s="7"/>
    </row>
    <row r="85" spans="3:50" x14ac:dyDescent="0.3">
      <c r="C85" s="8">
        <v>41340</v>
      </c>
      <c r="D85" s="3">
        <v>47</v>
      </c>
      <c r="F85" s="3">
        <v>0.66400000000000003</v>
      </c>
      <c r="G85" s="3">
        <v>2.13</v>
      </c>
      <c r="H85" s="3">
        <v>25.5</v>
      </c>
      <c r="I85" s="3">
        <v>4.59</v>
      </c>
      <c r="J85" s="3">
        <v>320</v>
      </c>
      <c r="K85" s="3">
        <v>166</v>
      </c>
      <c r="AR85" s="7"/>
      <c r="AT85" s="7"/>
      <c r="AV85" s="7"/>
      <c r="AX85" s="7"/>
    </row>
    <row r="86" spans="3:50" x14ac:dyDescent="0.3">
      <c r="C86" s="8">
        <v>41340</v>
      </c>
      <c r="D86" s="3">
        <v>47</v>
      </c>
      <c r="F86" s="3">
        <v>0.58599999999999997</v>
      </c>
      <c r="G86" s="3">
        <v>2.58</v>
      </c>
      <c r="H86" s="3">
        <v>21.5</v>
      </c>
      <c r="I86" s="3">
        <v>8.7799999999999994</v>
      </c>
      <c r="J86" s="3">
        <v>369</v>
      </c>
      <c r="K86" s="3">
        <v>88</v>
      </c>
      <c r="AR86" s="7"/>
      <c r="AT86" s="7"/>
      <c r="AV86" s="7"/>
      <c r="AX86" s="7"/>
    </row>
    <row r="87" spans="3:50" x14ac:dyDescent="0.3">
      <c r="C87" s="8">
        <v>41340</v>
      </c>
      <c r="D87" s="3">
        <v>47</v>
      </c>
      <c r="F87" s="3">
        <v>0.40100000000000002</v>
      </c>
      <c r="G87" s="3">
        <v>1.71</v>
      </c>
      <c r="H87" s="3">
        <v>16.2</v>
      </c>
      <c r="I87" s="3">
        <v>4.41</v>
      </c>
      <c r="J87" s="3">
        <v>389</v>
      </c>
      <c r="K87" s="3">
        <v>62</v>
      </c>
      <c r="AR87" s="7"/>
      <c r="AT87" s="7"/>
      <c r="AV87" s="7"/>
      <c r="AX87" s="7"/>
    </row>
    <row r="88" spans="3:50" x14ac:dyDescent="0.3">
      <c r="C88" s="8">
        <v>41340</v>
      </c>
      <c r="D88" s="3">
        <v>47</v>
      </c>
      <c r="F88" s="3">
        <v>0.52100000000000002</v>
      </c>
      <c r="G88" s="3">
        <v>2.0699999999999998</v>
      </c>
      <c r="H88" s="3">
        <v>19.8</v>
      </c>
      <c r="I88" s="3">
        <v>5.96</v>
      </c>
      <c r="J88" s="3">
        <v>556</v>
      </c>
      <c r="K88" s="3">
        <v>166</v>
      </c>
      <c r="AR88" s="7"/>
      <c r="AT88" s="7"/>
      <c r="AV88" s="7"/>
      <c r="AX88" s="7"/>
    </row>
    <row r="89" spans="3:50" x14ac:dyDescent="0.3">
      <c r="C89" s="8">
        <v>41340</v>
      </c>
      <c r="D89" s="3">
        <v>47</v>
      </c>
      <c r="F89" s="3">
        <v>0.437</v>
      </c>
      <c r="G89" s="3">
        <v>1.98</v>
      </c>
      <c r="H89" s="3">
        <v>23.9</v>
      </c>
      <c r="I89" s="3">
        <v>5.63</v>
      </c>
      <c r="J89" s="3">
        <v>204</v>
      </c>
      <c r="K89" s="3">
        <v>124</v>
      </c>
    </row>
    <row r="90" spans="3:50" x14ac:dyDescent="0.3">
      <c r="C90" s="8">
        <v>41340</v>
      </c>
      <c r="D90" s="3">
        <v>47</v>
      </c>
      <c r="F90" s="3">
        <v>0.49099999999999999</v>
      </c>
      <c r="G90" s="3">
        <v>2.11</v>
      </c>
      <c r="H90" s="3">
        <v>17.100000000000001</v>
      </c>
      <c r="I90" s="3">
        <v>5.47</v>
      </c>
      <c r="J90" s="3">
        <v>378</v>
      </c>
      <c r="K90" s="3">
        <v>541</v>
      </c>
    </row>
    <row r="91" spans="3:50" x14ac:dyDescent="0.3">
      <c r="C91" s="8">
        <v>41340</v>
      </c>
      <c r="D91" s="3">
        <v>47</v>
      </c>
      <c r="F91" s="3">
        <v>0.88800000000000001</v>
      </c>
      <c r="G91" s="3">
        <v>2.39</v>
      </c>
      <c r="H91" s="3">
        <v>21</v>
      </c>
      <c r="I91" s="3">
        <v>6.81</v>
      </c>
      <c r="J91" s="3">
        <v>431</v>
      </c>
      <c r="K91" s="3">
        <v>421</v>
      </c>
    </row>
    <row r="92" spans="3:50" x14ac:dyDescent="0.3">
      <c r="C92" s="8">
        <v>41340</v>
      </c>
      <c r="D92" s="3">
        <v>47</v>
      </c>
      <c r="F92" s="3">
        <v>0.61399999999999999</v>
      </c>
      <c r="G92" s="3">
        <v>2.4500000000000002</v>
      </c>
      <c r="H92" s="3">
        <v>20.8</v>
      </c>
      <c r="I92" s="3">
        <v>23.9</v>
      </c>
      <c r="J92" s="3">
        <v>496</v>
      </c>
      <c r="K92" s="3">
        <v>440</v>
      </c>
    </row>
    <row r="93" spans="3:50" x14ac:dyDescent="0.3">
      <c r="C93" s="8">
        <v>41340</v>
      </c>
      <c r="D93" s="3">
        <v>47</v>
      </c>
      <c r="F93" s="3">
        <v>0.432</v>
      </c>
      <c r="G93" s="3">
        <v>2.25</v>
      </c>
      <c r="H93" s="3">
        <v>14.3</v>
      </c>
      <c r="I93" s="3">
        <v>4.59</v>
      </c>
      <c r="J93" s="3">
        <v>609</v>
      </c>
      <c r="K93" s="3">
        <v>45</v>
      </c>
    </row>
    <row r="94" spans="3:50" x14ac:dyDescent="0.3">
      <c r="C94" s="8">
        <v>41340</v>
      </c>
      <c r="D94" s="3">
        <v>0</v>
      </c>
      <c r="E94" s="3" t="s">
        <v>18</v>
      </c>
      <c r="F94" s="3">
        <v>0.68</v>
      </c>
      <c r="G94" s="3">
        <v>3.49</v>
      </c>
      <c r="H94" s="3">
        <v>57.6</v>
      </c>
      <c r="J94" s="3">
        <v>578</v>
      </c>
      <c r="K94" s="3">
        <v>679</v>
      </c>
    </row>
    <row r="95" spans="3:50" x14ac:dyDescent="0.3">
      <c r="C95" s="8">
        <v>41340</v>
      </c>
      <c r="D95" s="3">
        <v>0</v>
      </c>
      <c r="F95" s="3">
        <v>0.49</v>
      </c>
      <c r="G95" s="3">
        <v>1.89</v>
      </c>
      <c r="H95" s="3">
        <v>22.4</v>
      </c>
      <c r="I95" s="3">
        <v>7.74</v>
      </c>
      <c r="J95" s="3">
        <v>526</v>
      </c>
      <c r="K95" s="3">
        <v>486</v>
      </c>
    </row>
    <row r="96" spans="3:50" ht="16.8" customHeight="1" x14ac:dyDescent="0.3">
      <c r="C96" s="8">
        <v>41340</v>
      </c>
      <c r="D96" s="3">
        <v>0</v>
      </c>
      <c r="F96" s="3">
        <v>0.43099999999999999</v>
      </c>
      <c r="G96" s="3">
        <v>2.69</v>
      </c>
      <c r="H96" s="3">
        <v>15.2</v>
      </c>
      <c r="I96" s="3">
        <v>12.2</v>
      </c>
      <c r="J96" s="3">
        <v>636</v>
      </c>
      <c r="K96" s="3">
        <v>628</v>
      </c>
    </row>
    <row r="97" spans="3:11" x14ac:dyDescent="0.3">
      <c r="C97" s="8">
        <v>41340</v>
      </c>
      <c r="D97" s="3">
        <v>0</v>
      </c>
      <c r="E97" s="3" t="s">
        <v>18</v>
      </c>
      <c r="F97" s="3">
        <v>0.71199999999999997</v>
      </c>
      <c r="G97" s="3">
        <v>2.4300000000000002</v>
      </c>
      <c r="H97" s="3">
        <v>23.8</v>
      </c>
      <c r="J97" s="3">
        <v>446</v>
      </c>
      <c r="K97" s="3">
        <v>74</v>
      </c>
    </row>
    <row r="98" spans="3:11" x14ac:dyDescent="0.3">
      <c r="C98" s="8">
        <v>41340</v>
      </c>
      <c r="D98" s="3">
        <v>2</v>
      </c>
      <c r="F98" s="3">
        <v>0.621</v>
      </c>
      <c r="G98" s="3">
        <v>1.65</v>
      </c>
      <c r="H98" s="3">
        <v>12</v>
      </c>
      <c r="I98" s="3">
        <v>7.59</v>
      </c>
      <c r="J98" s="3">
        <v>475</v>
      </c>
      <c r="K98" s="3">
        <v>299</v>
      </c>
    </row>
    <row r="99" spans="3:11" x14ac:dyDescent="0.3">
      <c r="C99" s="8">
        <v>41340</v>
      </c>
      <c r="D99" s="3">
        <v>2</v>
      </c>
      <c r="F99" s="3">
        <v>0.53900000000000003</v>
      </c>
      <c r="G99" s="3">
        <v>1.59</v>
      </c>
      <c r="H99" s="3">
        <v>12</v>
      </c>
      <c r="I99" s="3">
        <v>8.33</v>
      </c>
      <c r="J99" s="3">
        <v>514</v>
      </c>
      <c r="K99" s="3">
        <v>229</v>
      </c>
    </row>
    <row r="100" spans="3:11" x14ac:dyDescent="0.3">
      <c r="C100" s="8">
        <v>41340</v>
      </c>
      <c r="D100" s="3">
        <v>4</v>
      </c>
      <c r="F100" s="3">
        <v>0.59399999999999997</v>
      </c>
      <c r="G100" s="3">
        <v>2.92</v>
      </c>
      <c r="H100" s="3">
        <v>19</v>
      </c>
      <c r="I100" s="3">
        <v>6.25</v>
      </c>
      <c r="J100" s="3">
        <v>711</v>
      </c>
      <c r="K100" s="3">
        <v>939</v>
      </c>
    </row>
    <row r="101" spans="3:11" x14ac:dyDescent="0.3">
      <c r="C101" s="8">
        <v>41340</v>
      </c>
      <c r="D101" s="3">
        <v>8</v>
      </c>
      <c r="E101" s="3" t="s">
        <v>25</v>
      </c>
    </row>
    <row r="102" spans="3:11" x14ac:dyDescent="0.3">
      <c r="C102" s="8">
        <v>41340</v>
      </c>
      <c r="D102" s="3">
        <v>10</v>
      </c>
      <c r="E102" s="3" t="s">
        <v>25</v>
      </c>
    </row>
    <row r="103" spans="3:11" x14ac:dyDescent="0.3">
      <c r="C103" s="8">
        <v>41340</v>
      </c>
      <c r="D103" s="3">
        <v>61</v>
      </c>
      <c r="E103" s="3" t="s">
        <v>18</v>
      </c>
      <c r="F103" s="3">
        <v>0.46600000000000003</v>
      </c>
      <c r="G103" s="3">
        <v>2.3199999999999998</v>
      </c>
      <c r="H103" s="3">
        <v>24.7</v>
      </c>
      <c r="J103" s="3">
        <v>276</v>
      </c>
      <c r="K103" s="3">
        <v>109</v>
      </c>
    </row>
    <row r="104" spans="3:11" x14ac:dyDescent="0.3">
      <c r="C104" s="8">
        <v>41340</v>
      </c>
      <c r="D104" s="3">
        <v>61</v>
      </c>
      <c r="E104" s="3" t="s">
        <v>20</v>
      </c>
      <c r="F104" s="3">
        <v>0.52100000000000002</v>
      </c>
      <c r="G104" s="3">
        <v>3.04</v>
      </c>
      <c r="H104"/>
      <c r="I104" s="3">
        <v>5.78</v>
      </c>
      <c r="J104" s="3">
        <v>467</v>
      </c>
      <c r="K104" s="3">
        <v>237</v>
      </c>
    </row>
    <row r="105" spans="3:11" x14ac:dyDescent="0.3">
      <c r="C105" s="8">
        <v>41340</v>
      </c>
      <c r="D105" s="3">
        <v>61</v>
      </c>
      <c r="F105" s="3">
        <v>0.41199999999999998</v>
      </c>
      <c r="G105" s="3">
        <v>1.81</v>
      </c>
      <c r="H105" s="3">
        <v>16.7</v>
      </c>
      <c r="I105" s="3">
        <v>5.07</v>
      </c>
      <c r="J105" s="3">
        <v>223</v>
      </c>
      <c r="K105" s="3">
        <v>730</v>
      </c>
    </row>
    <row r="106" spans="3:11" x14ac:dyDescent="0.3">
      <c r="C106" s="8">
        <v>41340</v>
      </c>
      <c r="D106" s="3">
        <v>61</v>
      </c>
      <c r="F106" s="3">
        <v>0.64300000000000002</v>
      </c>
      <c r="G106" s="3">
        <v>2.1</v>
      </c>
      <c r="H106" s="3">
        <v>16.399999999999999</v>
      </c>
      <c r="I106" s="3">
        <v>5.62</v>
      </c>
      <c r="J106" s="3">
        <v>449</v>
      </c>
      <c r="K106" s="3">
        <v>577</v>
      </c>
    </row>
    <row r="107" spans="3:11" x14ac:dyDescent="0.3">
      <c r="C107" s="8">
        <v>41340</v>
      </c>
      <c r="D107" s="3">
        <v>61</v>
      </c>
      <c r="F107" s="3">
        <v>0.42</v>
      </c>
      <c r="G107" s="3">
        <v>2.38</v>
      </c>
      <c r="H107" s="3">
        <v>18.600000000000001</v>
      </c>
      <c r="I107" s="3">
        <v>8.27</v>
      </c>
      <c r="J107" s="3">
        <v>244</v>
      </c>
      <c r="K107" s="3">
        <v>325</v>
      </c>
    </row>
    <row r="108" spans="3:11" x14ac:dyDescent="0.3">
      <c r="C108" s="8">
        <v>41340</v>
      </c>
      <c r="D108" s="3">
        <v>61</v>
      </c>
      <c r="F108" s="3">
        <v>0.56799999999999995</v>
      </c>
      <c r="G108" s="3">
        <v>1.99</v>
      </c>
      <c r="H108" s="3">
        <v>18.5</v>
      </c>
      <c r="I108" s="3">
        <v>5.17</v>
      </c>
      <c r="J108" s="3">
        <v>269</v>
      </c>
      <c r="K108" s="3">
        <v>414</v>
      </c>
    </row>
    <row r="109" spans="3:11" x14ac:dyDescent="0.3">
      <c r="C109" s="8">
        <v>41340</v>
      </c>
      <c r="D109" s="3">
        <v>61</v>
      </c>
      <c r="F109" s="3">
        <v>0.42099999999999999</v>
      </c>
      <c r="G109" s="3">
        <v>1.91</v>
      </c>
      <c r="H109" s="3">
        <v>17.7</v>
      </c>
      <c r="I109" s="3">
        <v>7.57</v>
      </c>
      <c r="J109" s="3">
        <v>714</v>
      </c>
      <c r="K109" s="3">
        <v>922</v>
      </c>
    </row>
    <row r="110" spans="3:11" x14ac:dyDescent="0.3">
      <c r="C110" s="8">
        <v>41340</v>
      </c>
      <c r="D110" s="3">
        <v>63</v>
      </c>
      <c r="F110" s="3">
        <v>0.44400000000000001</v>
      </c>
      <c r="G110" s="3">
        <v>1.24</v>
      </c>
      <c r="H110" s="3">
        <v>16.100000000000001</v>
      </c>
      <c r="I110" s="3">
        <v>6.7</v>
      </c>
      <c r="J110" s="3">
        <v>117</v>
      </c>
      <c r="K110" s="3">
        <v>686</v>
      </c>
    </row>
    <row r="111" spans="3:11" x14ac:dyDescent="0.3">
      <c r="C111" s="8">
        <v>41340</v>
      </c>
      <c r="D111" s="3">
        <v>63</v>
      </c>
      <c r="F111" s="3">
        <v>0.443</v>
      </c>
      <c r="G111" s="3">
        <v>1.37</v>
      </c>
      <c r="H111" s="3">
        <v>15.2</v>
      </c>
      <c r="I111" s="3">
        <v>5.5</v>
      </c>
      <c r="J111" s="3">
        <v>137</v>
      </c>
      <c r="K111" s="3">
        <v>606</v>
      </c>
    </row>
    <row r="112" spans="3:11" x14ac:dyDescent="0.3">
      <c r="C112" s="8">
        <v>41340</v>
      </c>
      <c r="D112" s="3">
        <v>63</v>
      </c>
      <c r="F112" s="3">
        <v>0.71099999999999997</v>
      </c>
      <c r="G112" s="3">
        <v>1.68</v>
      </c>
      <c r="H112" s="3">
        <v>13.5</v>
      </c>
      <c r="I112" s="3">
        <v>6.17</v>
      </c>
      <c r="J112" s="3">
        <v>301</v>
      </c>
      <c r="K112" s="3">
        <v>933</v>
      </c>
    </row>
    <row r="113" spans="3:11" x14ac:dyDescent="0.3">
      <c r="C113" s="8">
        <v>41340</v>
      </c>
      <c r="D113" s="3">
        <v>63</v>
      </c>
      <c r="F113" s="3">
        <v>0.52</v>
      </c>
      <c r="G113" s="3">
        <v>1.76</v>
      </c>
      <c r="H113" s="3">
        <v>14</v>
      </c>
      <c r="I113" s="3">
        <v>4.68</v>
      </c>
      <c r="J113" s="3">
        <v>314</v>
      </c>
      <c r="K113" s="3">
        <v>37</v>
      </c>
    </row>
    <row r="114" spans="3:11" x14ac:dyDescent="0.3">
      <c r="C114" s="8">
        <v>41340</v>
      </c>
      <c r="D114" s="3">
        <v>63</v>
      </c>
      <c r="F114" s="3">
        <v>0.67700000000000005</v>
      </c>
      <c r="G114" s="3">
        <v>1.61</v>
      </c>
      <c r="H114" s="3">
        <v>16.3</v>
      </c>
      <c r="I114" s="3">
        <v>5.67</v>
      </c>
      <c r="J114" s="3">
        <v>325</v>
      </c>
      <c r="K114" s="3">
        <v>249</v>
      </c>
    </row>
    <row r="115" spans="3:11" x14ac:dyDescent="0.3">
      <c r="C115" s="8">
        <v>41340</v>
      </c>
      <c r="D115" s="3">
        <v>63</v>
      </c>
      <c r="F115" s="3">
        <v>0.69599999999999995</v>
      </c>
      <c r="G115" s="3">
        <v>1.7</v>
      </c>
      <c r="H115" s="3">
        <v>18</v>
      </c>
      <c r="I115" s="3">
        <v>21.6</v>
      </c>
      <c r="J115" s="3">
        <v>466</v>
      </c>
      <c r="K115" s="3">
        <v>721</v>
      </c>
    </row>
    <row r="116" spans="3:11" x14ac:dyDescent="0.3">
      <c r="C116" s="8">
        <v>41340</v>
      </c>
      <c r="D116" s="3">
        <v>63</v>
      </c>
      <c r="F116" s="3">
        <v>0.51600000000000001</v>
      </c>
      <c r="G116" s="3">
        <v>1.47</v>
      </c>
      <c r="H116" s="3">
        <v>16</v>
      </c>
      <c r="I116" s="3">
        <v>5.0999999999999996</v>
      </c>
      <c r="J116" s="3">
        <v>477</v>
      </c>
      <c r="K116" s="3">
        <v>561</v>
      </c>
    </row>
    <row r="117" spans="3:11" x14ac:dyDescent="0.3">
      <c r="C117" s="8">
        <v>41340</v>
      </c>
      <c r="D117" s="3">
        <v>63</v>
      </c>
      <c r="F117" s="3">
        <v>0.46500000000000002</v>
      </c>
      <c r="G117" s="3">
        <v>1.48</v>
      </c>
      <c r="H117" s="3">
        <v>12.5</v>
      </c>
      <c r="I117" s="3">
        <v>5.45</v>
      </c>
      <c r="J117" s="3">
        <v>499</v>
      </c>
      <c r="K117" s="3">
        <v>390</v>
      </c>
    </row>
    <row r="118" spans="3:11" x14ac:dyDescent="0.3">
      <c r="C118" s="8">
        <v>41340</v>
      </c>
      <c r="D118" s="3">
        <v>63</v>
      </c>
      <c r="F118" s="3">
        <v>0.41</v>
      </c>
      <c r="G118" s="3">
        <v>1.54</v>
      </c>
      <c r="H118" s="3">
        <v>14.4</v>
      </c>
      <c r="I118" s="3">
        <v>6.91</v>
      </c>
      <c r="J118" s="3">
        <v>510</v>
      </c>
      <c r="K118" s="3">
        <v>419</v>
      </c>
    </row>
    <row r="119" spans="3:11" x14ac:dyDescent="0.3">
      <c r="C119" s="8">
        <v>41340</v>
      </c>
      <c r="D119" s="3">
        <v>63</v>
      </c>
      <c r="F119" s="3">
        <v>0.51100000000000001</v>
      </c>
      <c r="G119" s="3">
        <v>1.36</v>
      </c>
      <c r="H119" s="3">
        <v>13.5</v>
      </c>
      <c r="I119" s="3">
        <v>5.14</v>
      </c>
      <c r="J119" s="3">
        <v>202</v>
      </c>
      <c r="K119" s="3">
        <v>499</v>
      </c>
    </row>
    <row r="120" spans="3:11" x14ac:dyDescent="0.3">
      <c r="C120" s="8">
        <v>41340</v>
      </c>
      <c r="D120" s="3">
        <v>63</v>
      </c>
      <c r="F120" s="3">
        <v>0.66200000000000003</v>
      </c>
      <c r="G120" s="3">
        <v>1.99</v>
      </c>
      <c r="H120" s="3">
        <v>21</v>
      </c>
      <c r="I120" s="3">
        <v>9.32</v>
      </c>
      <c r="J120" s="3">
        <v>280</v>
      </c>
      <c r="K120" s="3">
        <v>487</v>
      </c>
    </row>
    <row r="121" spans="3:11" x14ac:dyDescent="0.3">
      <c r="C121" s="8">
        <v>41340</v>
      </c>
      <c r="D121" s="3">
        <v>63</v>
      </c>
      <c r="F121" s="3">
        <v>0.49099999999999999</v>
      </c>
      <c r="G121" s="3">
        <v>1.6</v>
      </c>
      <c r="H121" s="3">
        <v>14.2</v>
      </c>
      <c r="I121" s="3">
        <v>4.24</v>
      </c>
      <c r="J121" s="3">
        <v>325</v>
      </c>
      <c r="K121" s="3">
        <v>356</v>
      </c>
    </row>
    <row r="122" spans="3:11" x14ac:dyDescent="0.3">
      <c r="C122" s="8">
        <v>41340</v>
      </c>
      <c r="D122" s="3">
        <v>63</v>
      </c>
      <c r="F122" s="3">
        <v>0.68500000000000005</v>
      </c>
      <c r="G122" s="3">
        <v>1.71</v>
      </c>
      <c r="H122" s="3">
        <v>21</v>
      </c>
      <c r="I122" s="3">
        <v>5.82</v>
      </c>
      <c r="J122" s="3">
        <v>625</v>
      </c>
      <c r="K122" s="3">
        <v>47</v>
      </c>
    </row>
    <row r="123" spans="3:11" x14ac:dyDescent="0.3">
      <c r="C123" s="8">
        <v>41340</v>
      </c>
      <c r="D123" s="3">
        <v>63</v>
      </c>
      <c r="F123" s="3">
        <v>0.68200000000000005</v>
      </c>
      <c r="G123" s="3">
        <v>1.87</v>
      </c>
      <c r="H123" s="3">
        <v>19.2</v>
      </c>
      <c r="I123" s="3">
        <v>6.66</v>
      </c>
      <c r="J123" s="3">
        <v>364</v>
      </c>
      <c r="K123" s="3">
        <v>565</v>
      </c>
    </row>
    <row r="124" spans="3:11" x14ac:dyDescent="0.3">
      <c r="C124" s="8">
        <v>41340</v>
      </c>
      <c r="D124" s="3">
        <v>63</v>
      </c>
      <c r="E124" s="3" t="s">
        <v>18</v>
      </c>
      <c r="F124" s="3">
        <v>0.54700000000000004</v>
      </c>
      <c r="G124" s="3">
        <v>2.35</v>
      </c>
      <c r="H124" s="3">
        <v>22.5</v>
      </c>
      <c r="J124" s="3">
        <v>592</v>
      </c>
      <c r="K124" s="3">
        <v>529</v>
      </c>
    </row>
    <row r="125" spans="3:11" x14ac:dyDescent="0.3">
      <c r="C125" s="8">
        <v>41340</v>
      </c>
      <c r="D125" s="3">
        <v>63</v>
      </c>
      <c r="F125" s="3">
        <v>0.64400000000000002</v>
      </c>
      <c r="G125" s="3">
        <v>1.69</v>
      </c>
      <c r="H125" s="3">
        <v>16.399999999999999</v>
      </c>
      <c r="I125" s="3">
        <v>5.37</v>
      </c>
      <c r="J125" s="3">
        <v>87</v>
      </c>
      <c r="K125" s="3">
        <v>460</v>
      </c>
    </row>
    <row r="126" spans="3:11" x14ac:dyDescent="0.3">
      <c r="C126" s="8">
        <v>41340</v>
      </c>
      <c r="D126" s="3">
        <v>63</v>
      </c>
      <c r="F126" s="3">
        <v>0.48299999999999998</v>
      </c>
      <c r="G126" s="3">
        <v>2.76</v>
      </c>
      <c r="H126" s="3">
        <v>32</v>
      </c>
      <c r="I126" s="3">
        <v>9.31</v>
      </c>
      <c r="J126" s="3">
        <v>215</v>
      </c>
      <c r="K126" s="3">
        <v>541</v>
      </c>
    </row>
    <row r="127" spans="3:11" x14ac:dyDescent="0.3">
      <c r="C127" s="8">
        <v>41340</v>
      </c>
      <c r="D127" s="3">
        <v>63</v>
      </c>
      <c r="F127" s="3">
        <v>0.755</v>
      </c>
      <c r="G127" s="3">
        <v>1.69</v>
      </c>
      <c r="H127" s="3">
        <v>14.9</v>
      </c>
      <c r="I127" s="3">
        <v>16.899999999999999</v>
      </c>
      <c r="J127" s="3">
        <v>375</v>
      </c>
      <c r="K127" s="3">
        <v>934</v>
      </c>
    </row>
    <row r="128" spans="3:11" x14ac:dyDescent="0.3">
      <c r="C128" s="8">
        <v>41340</v>
      </c>
      <c r="D128" s="3">
        <v>63</v>
      </c>
      <c r="F128" s="3">
        <v>0.497</v>
      </c>
      <c r="G128" s="3">
        <v>1.57</v>
      </c>
      <c r="H128" s="3">
        <v>11.4</v>
      </c>
      <c r="I128" s="3">
        <v>4.5599999999999996</v>
      </c>
      <c r="J128" s="3">
        <v>493</v>
      </c>
      <c r="K128" s="3">
        <v>894</v>
      </c>
    </row>
    <row r="129" spans="3:11" x14ac:dyDescent="0.3">
      <c r="C129" s="8">
        <v>41340</v>
      </c>
      <c r="D129" s="3">
        <v>63</v>
      </c>
      <c r="F129" s="3">
        <v>0.59099999999999997</v>
      </c>
      <c r="G129" s="3">
        <v>2.17</v>
      </c>
      <c r="H129" s="3">
        <v>12.8</v>
      </c>
      <c r="I129" s="3">
        <v>6.17</v>
      </c>
      <c r="J129" s="3">
        <v>503</v>
      </c>
      <c r="K129" s="3">
        <v>937</v>
      </c>
    </row>
    <row r="130" spans="3:11" x14ac:dyDescent="0.3">
      <c r="C130" s="8">
        <v>41340</v>
      </c>
      <c r="D130" s="3">
        <v>63</v>
      </c>
      <c r="F130" s="3">
        <v>0.54700000000000004</v>
      </c>
      <c r="G130" s="3">
        <v>2.5099999999999998</v>
      </c>
      <c r="H130" s="3">
        <v>27.8</v>
      </c>
      <c r="I130" s="3">
        <v>5.92</v>
      </c>
      <c r="J130" s="3">
        <v>592</v>
      </c>
      <c r="K130" s="3">
        <v>855</v>
      </c>
    </row>
    <row r="131" spans="3:11" x14ac:dyDescent="0.3">
      <c r="C131" s="8">
        <v>41340</v>
      </c>
      <c r="D131" s="3">
        <v>67</v>
      </c>
      <c r="E131" s="3" t="s">
        <v>25</v>
      </c>
    </row>
    <row r="132" spans="3:11" x14ac:dyDescent="0.3">
      <c r="C132" s="8">
        <v>41340</v>
      </c>
      <c r="D132" s="3">
        <v>69</v>
      </c>
      <c r="E132" s="3" t="s">
        <v>25</v>
      </c>
    </row>
    <row r="133" spans="3:11" x14ac:dyDescent="0.3">
      <c r="C133" s="8">
        <v>41340</v>
      </c>
      <c r="D133" s="3">
        <v>71</v>
      </c>
      <c r="E133" s="3" t="s">
        <v>19</v>
      </c>
      <c r="F133" s="3">
        <v>0.56299999999999994</v>
      </c>
      <c r="G133" s="3">
        <v>1.68</v>
      </c>
      <c r="H133" s="3">
        <v>12.3</v>
      </c>
      <c r="I133" s="3">
        <v>5.08</v>
      </c>
      <c r="J133" s="3">
        <v>698</v>
      </c>
      <c r="K133" s="3">
        <v>302</v>
      </c>
    </row>
    <row r="134" spans="3:11" x14ac:dyDescent="0.3">
      <c r="C134" s="8">
        <v>41340</v>
      </c>
      <c r="D134" s="3">
        <v>71</v>
      </c>
      <c r="F134" s="3">
        <v>0.4</v>
      </c>
      <c r="G134" s="3">
        <v>1.7</v>
      </c>
      <c r="H134" s="3">
        <v>17</v>
      </c>
      <c r="I134" s="3">
        <v>5.71</v>
      </c>
      <c r="J134" s="3">
        <v>698</v>
      </c>
      <c r="K134" s="3">
        <v>535</v>
      </c>
    </row>
    <row r="135" spans="3:11" x14ac:dyDescent="0.3">
      <c r="C135" s="8">
        <v>41340</v>
      </c>
      <c r="D135" s="3">
        <v>71</v>
      </c>
      <c r="F135" s="3">
        <v>0.438</v>
      </c>
      <c r="G135" s="3">
        <v>1.65</v>
      </c>
      <c r="H135" s="3">
        <v>12</v>
      </c>
      <c r="I135" s="3">
        <v>4.5999999999999996</v>
      </c>
      <c r="J135" s="3">
        <v>699</v>
      </c>
      <c r="K135" s="3">
        <v>405</v>
      </c>
    </row>
    <row r="136" spans="3:11" x14ac:dyDescent="0.3">
      <c r="C136" s="8">
        <v>41340</v>
      </c>
      <c r="D136" s="3">
        <v>71</v>
      </c>
      <c r="F136" s="3">
        <v>0.42899999999999999</v>
      </c>
      <c r="G136" s="3">
        <v>1.59</v>
      </c>
      <c r="H136" s="3">
        <v>11.3</v>
      </c>
      <c r="I136" s="3">
        <v>4.37</v>
      </c>
      <c r="J136" s="3">
        <v>698</v>
      </c>
      <c r="K136" s="3">
        <v>486</v>
      </c>
    </row>
    <row r="137" spans="3:11" x14ac:dyDescent="0.3">
      <c r="C137" s="8">
        <v>41340</v>
      </c>
      <c r="D137" s="3">
        <v>71</v>
      </c>
      <c r="F137" s="3">
        <v>0.435</v>
      </c>
      <c r="G137" s="3">
        <v>2.23</v>
      </c>
      <c r="H137" s="3">
        <v>23.3</v>
      </c>
      <c r="I137" s="3">
        <v>7.36</v>
      </c>
      <c r="J137" s="3">
        <v>116</v>
      </c>
      <c r="K137" s="3">
        <v>595</v>
      </c>
    </row>
    <row r="138" spans="3:11" x14ac:dyDescent="0.3">
      <c r="C138" s="8">
        <v>41340</v>
      </c>
      <c r="D138" s="3">
        <v>71</v>
      </c>
      <c r="F138" s="3">
        <v>0.40899999999999997</v>
      </c>
      <c r="G138" s="3">
        <v>1.42</v>
      </c>
      <c r="H138" s="3">
        <v>20</v>
      </c>
      <c r="I138" s="3">
        <v>5.1100000000000003</v>
      </c>
      <c r="J138" s="3">
        <v>221</v>
      </c>
      <c r="K138" s="3">
        <v>777</v>
      </c>
    </row>
    <row r="139" spans="3:11" x14ac:dyDescent="0.3">
      <c r="C139" s="8">
        <v>41340</v>
      </c>
      <c r="D139" s="3">
        <v>71</v>
      </c>
      <c r="E139" s="3" t="s">
        <v>19</v>
      </c>
      <c r="F139" s="3">
        <v>0.44500000000000001</v>
      </c>
      <c r="G139" s="3">
        <v>2.15</v>
      </c>
      <c r="H139" s="3">
        <v>16.3</v>
      </c>
      <c r="I139" s="3">
        <v>13</v>
      </c>
      <c r="J139" s="3">
        <v>393</v>
      </c>
      <c r="K139" s="3">
        <v>517</v>
      </c>
    </row>
    <row r="140" spans="3:11" x14ac:dyDescent="0.3">
      <c r="C140" s="8">
        <v>41340</v>
      </c>
      <c r="D140" s="3">
        <v>71</v>
      </c>
      <c r="F140" s="3">
        <v>0.59899999999999998</v>
      </c>
      <c r="G140" s="3">
        <v>1.95</v>
      </c>
      <c r="H140" s="3">
        <v>18.899999999999999</v>
      </c>
      <c r="I140" s="3">
        <v>7.33</v>
      </c>
      <c r="J140" s="3">
        <v>698</v>
      </c>
      <c r="K140" s="3">
        <v>610</v>
      </c>
    </row>
    <row r="141" spans="3:11" x14ac:dyDescent="0.3">
      <c r="C141" s="8">
        <v>41340</v>
      </c>
      <c r="D141" s="3">
        <v>71</v>
      </c>
      <c r="F141" s="3">
        <v>0.53800000000000003</v>
      </c>
      <c r="G141" s="3">
        <v>1.94</v>
      </c>
      <c r="H141" s="3">
        <v>15.3</v>
      </c>
      <c r="I141" s="3">
        <v>5.34</v>
      </c>
      <c r="J141" s="3">
        <v>699</v>
      </c>
      <c r="K141" s="3">
        <v>541</v>
      </c>
    </row>
    <row r="142" spans="3:11" x14ac:dyDescent="0.3">
      <c r="C142" s="8">
        <v>41340</v>
      </c>
      <c r="D142" s="3">
        <v>71</v>
      </c>
      <c r="F142" s="3">
        <v>0.55300000000000005</v>
      </c>
      <c r="G142" s="3">
        <v>1.91</v>
      </c>
      <c r="H142" s="3">
        <v>14.6</v>
      </c>
      <c r="I142" s="3">
        <v>5.49</v>
      </c>
      <c r="J142" s="3">
        <v>698</v>
      </c>
      <c r="K142" s="3">
        <v>883</v>
      </c>
    </row>
    <row r="143" spans="3:11" x14ac:dyDescent="0.3">
      <c r="C143" s="8">
        <v>41340</v>
      </c>
      <c r="D143" s="3">
        <v>71</v>
      </c>
      <c r="F143" s="3">
        <v>0.53800000000000003</v>
      </c>
      <c r="G143" s="3">
        <v>2.06</v>
      </c>
      <c r="H143" s="3">
        <v>21.3</v>
      </c>
      <c r="I143" s="3">
        <v>19.899999999999999</v>
      </c>
      <c r="J143" s="3">
        <v>766</v>
      </c>
      <c r="K143" s="3">
        <v>895</v>
      </c>
    </row>
    <row r="144" spans="3:11" x14ac:dyDescent="0.3">
      <c r="C144" s="8">
        <v>41340</v>
      </c>
      <c r="D144" s="3">
        <v>71</v>
      </c>
      <c r="F144" s="3">
        <v>0.52600000000000002</v>
      </c>
      <c r="G144" s="3">
        <v>1.64</v>
      </c>
      <c r="H144" s="3">
        <v>19.8</v>
      </c>
      <c r="I144" s="3">
        <v>6.71</v>
      </c>
      <c r="J144" s="3">
        <v>244</v>
      </c>
      <c r="K144" s="3">
        <v>396</v>
      </c>
    </row>
    <row r="145" spans="3:11" x14ac:dyDescent="0.3">
      <c r="C145" s="8">
        <v>41340</v>
      </c>
      <c r="D145" s="3">
        <v>71</v>
      </c>
      <c r="F145" s="3">
        <v>0.434</v>
      </c>
      <c r="G145" s="3">
        <v>1.46</v>
      </c>
      <c r="H145" s="3">
        <v>11</v>
      </c>
      <c r="I145" s="3">
        <v>4.41</v>
      </c>
      <c r="J145" s="3">
        <v>425</v>
      </c>
      <c r="K145" s="3">
        <v>834</v>
      </c>
    </row>
    <row r="146" spans="3:11" x14ac:dyDescent="0.3">
      <c r="C146" s="8">
        <v>41578</v>
      </c>
      <c r="D146" s="3">
        <v>1</v>
      </c>
      <c r="F146" s="3">
        <v>0.59</v>
      </c>
      <c r="G146" s="3">
        <v>1.27</v>
      </c>
      <c r="H146" s="3">
        <v>10</v>
      </c>
      <c r="I146" s="3">
        <v>20.399999999999999</v>
      </c>
      <c r="J146" s="3">
        <v>600</v>
      </c>
      <c r="K146" s="3">
        <v>84</v>
      </c>
    </row>
    <row r="147" spans="3:11" x14ac:dyDescent="0.3">
      <c r="C147" s="8">
        <v>41578</v>
      </c>
      <c r="D147" s="3">
        <v>1</v>
      </c>
      <c r="F147" s="3">
        <v>0.54800000000000004</v>
      </c>
      <c r="G147" s="3">
        <v>0.76900000000000002</v>
      </c>
      <c r="H147" s="3">
        <v>12.7</v>
      </c>
      <c r="I147" s="3">
        <v>6.62</v>
      </c>
      <c r="J147" s="3">
        <v>624</v>
      </c>
      <c r="K147" s="3">
        <v>255</v>
      </c>
    </row>
    <row r="148" spans="3:11" x14ac:dyDescent="0.3">
      <c r="C148" s="8">
        <v>41578</v>
      </c>
      <c r="D148" s="3">
        <v>1</v>
      </c>
      <c r="F148" s="3">
        <v>0.438</v>
      </c>
      <c r="G148" s="3">
        <v>1.5</v>
      </c>
      <c r="H148" s="3">
        <v>9.2100000000000009</v>
      </c>
      <c r="I148" s="3">
        <v>11.6</v>
      </c>
      <c r="J148" s="3">
        <v>749</v>
      </c>
      <c r="K148" s="3">
        <v>40</v>
      </c>
    </row>
    <row r="149" spans="3:11" x14ac:dyDescent="0.3">
      <c r="C149" s="8">
        <v>41578</v>
      </c>
      <c r="D149" s="3">
        <v>3</v>
      </c>
      <c r="E149" s="3" t="s">
        <v>25</v>
      </c>
    </row>
    <row r="150" spans="3:11" x14ac:dyDescent="0.3">
      <c r="C150" s="8">
        <v>41578</v>
      </c>
      <c r="D150" s="3">
        <v>4</v>
      </c>
      <c r="E150" s="3" t="s">
        <v>25</v>
      </c>
    </row>
    <row r="151" spans="3:11" x14ac:dyDescent="0.3">
      <c r="C151" s="8">
        <v>41578</v>
      </c>
      <c r="D151" s="3">
        <v>6</v>
      </c>
      <c r="E151" s="3" t="s">
        <v>25</v>
      </c>
    </row>
    <row r="152" spans="3:11" x14ac:dyDescent="0.3">
      <c r="C152" s="8">
        <v>41578</v>
      </c>
      <c r="D152" s="3">
        <v>8</v>
      </c>
      <c r="E152" s="3" t="s">
        <v>25</v>
      </c>
    </row>
    <row r="153" spans="3:11" x14ac:dyDescent="0.3">
      <c r="C153" s="8">
        <v>41578</v>
      </c>
      <c r="D153" s="3">
        <v>10</v>
      </c>
      <c r="E153" s="3" t="s">
        <v>25</v>
      </c>
    </row>
    <row r="154" spans="3:11" x14ac:dyDescent="0.3">
      <c r="C154" s="8">
        <v>41578</v>
      </c>
      <c r="D154" s="3">
        <v>12</v>
      </c>
      <c r="E154" s="3" t="s">
        <v>25</v>
      </c>
    </row>
    <row r="155" spans="3:11" x14ac:dyDescent="0.3">
      <c r="C155" s="8">
        <v>41578</v>
      </c>
      <c r="D155" s="3">
        <v>14</v>
      </c>
      <c r="E155" s="3" t="s">
        <v>25</v>
      </c>
    </row>
    <row r="156" spans="3:11" x14ac:dyDescent="0.3">
      <c r="C156" s="8">
        <v>41578</v>
      </c>
      <c r="D156" s="3">
        <v>16</v>
      </c>
      <c r="E156" s="3" t="s">
        <v>25</v>
      </c>
    </row>
    <row r="157" spans="3:11" x14ac:dyDescent="0.3">
      <c r="C157" s="8">
        <v>41578</v>
      </c>
      <c r="D157" s="3">
        <v>18</v>
      </c>
      <c r="E157" s="3" t="s">
        <v>25</v>
      </c>
    </row>
    <row r="158" spans="3:11" x14ac:dyDescent="0.3">
      <c r="C158" s="8">
        <v>41578</v>
      </c>
      <c r="D158" s="3">
        <v>20</v>
      </c>
      <c r="E158" s="3" t="s">
        <v>25</v>
      </c>
    </row>
    <row r="159" spans="3:11" x14ac:dyDescent="0.3">
      <c r="C159" s="8">
        <v>41578</v>
      </c>
      <c r="D159" s="3">
        <v>22</v>
      </c>
      <c r="E159" s="3" t="s">
        <v>25</v>
      </c>
    </row>
    <row r="160" spans="3:11" x14ac:dyDescent="0.3">
      <c r="C160" s="8">
        <v>41578</v>
      </c>
      <c r="D160" s="3">
        <v>42</v>
      </c>
      <c r="E160" s="3" t="s">
        <v>25</v>
      </c>
    </row>
    <row r="161" spans="3:11" x14ac:dyDescent="0.3">
      <c r="C161" s="8">
        <v>41578</v>
      </c>
      <c r="D161" s="3">
        <v>44</v>
      </c>
      <c r="F161" s="3">
        <v>0.45900000000000002</v>
      </c>
      <c r="G161" s="3">
        <v>1.26</v>
      </c>
      <c r="H161" s="3">
        <v>10.8</v>
      </c>
      <c r="I161" s="3">
        <v>4.34</v>
      </c>
      <c r="J161" s="3">
        <v>118</v>
      </c>
      <c r="K161" s="3">
        <v>182</v>
      </c>
    </row>
    <row r="162" spans="3:11" x14ac:dyDescent="0.3">
      <c r="C162" s="8">
        <v>41578</v>
      </c>
      <c r="D162" s="3">
        <v>46</v>
      </c>
      <c r="E162" s="3" t="s">
        <v>25</v>
      </c>
    </row>
    <row r="163" spans="3:11" x14ac:dyDescent="0.3">
      <c r="C163" s="8">
        <v>41578</v>
      </c>
      <c r="D163" s="3">
        <v>48</v>
      </c>
      <c r="E163" s="3" t="s">
        <v>25</v>
      </c>
    </row>
    <row r="164" spans="3:11" x14ac:dyDescent="0.3">
      <c r="C164" s="8">
        <v>41578</v>
      </c>
      <c r="D164" s="3">
        <v>50</v>
      </c>
      <c r="E164" s="3" t="s">
        <v>25</v>
      </c>
    </row>
    <row r="165" spans="3:11" x14ac:dyDescent="0.3">
      <c r="C165" s="8">
        <v>41578</v>
      </c>
      <c r="D165" s="3">
        <v>52</v>
      </c>
      <c r="E165" s="3" t="s">
        <v>25</v>
      </c>
    </row>
    <row r="166" spans="3:11" x14ac:dyDescent="0.3">
      <c r="C166" s="8">
        <v>41578</v>
      </c>
      <c r="D166" s="3">
        <v>54</v>
      </c>
      <c r="E166" s="3" t="s">
        <v>8</v>
      </c>
    </row>
    <row r="167" spans="3:11" x14ac:dyDescent="0.3">
      <c r="C167" s="8">
        <v>41578</v>
      </c>
      <c r="D167" s="3">
        <v>56</v>
      </c>
      <c r="E167" s="3" t="s">
        <v>8</v>
      </c>
    </row>
    <row r="168" spans="3:11" x14ac:dyDescent="0.3">
      <c r="C168" s="8">
        <v>41578</v>
      </c>
      <c r="D168" s="3">
        <v>58</v>
      </c>
      <c r="E168" s="3" t="s">
        <v>8</v>
      </c>
    </row>
    <row r="169" spans="3:11" x14ac:dyDescent="0.3">
      <c r="C169" s="8">
        <v>41578</v>
      </c>
      <c r="D169" s="3">
        <v>61</v>
      </c>
      <c r="E169" s="3" t="s">
        <v>25</v>
      </c>
    </row>
    <row r="170" spans="3:11" x14ac:dyDescent="0.3">
      <c r="C170" s="8">
        <v>41541</v>
      </c>
      <c r="D170" s="3">
        <v>12</v>
      </c>
      <c r="F170" s="3">
        <v>0.41</v>
      </c>
      <c r="G170" s="3">
        <v>2.57</v>
      </c>
      <c r="H170" s="3">
        <v>21</v>
      </c>
      <c r="I170" s="3">
        <v>9.07</v>
      </c>
      <c r="J170" s="3">
        <v>472</v>
      </c>
      <c r="K170" s="3">
        <v>941</v>
      </c>
    </row>
    <row r="171" spans="3:11" x14ac:dyDescent="0.3">
      <c r="C171" s="8">
        <v>41541</v>
      </c>
      <c r="D171" s="3">
        <v>12</v>
      </c>
      <c r="F171" s="3">
        <v>0.51400000000000001</v>
      </c>
      <c r="G171" s="3">
        <v>2.4700000000000002</v>
      </c>
      <c r="H171" s="3">
        <v>17.7</v>
      </c>
      <c r="I171" s="3">
        <v>5.93</v>
      </c>
      <c r="J171" s="3">
        <v>292</v>
      </c>
      <c r="K171" s="3">
        <v>768</v>
      </c>
    </row>
    <row r="172" spans="3:11" x14ac:dyDescent="0.3">
      <c r="C172" s="8">
        <v>41541</v>
      </c>
      <c r="D172" s="3">
        <v>12</v>
      </c>
      <c r="F172" s="3">
        <v>0.52900000000000003</v>
      </c>
      <c r="G172" s="3">
        <v>2.21</v>
      </c>
      <c r="H172" s="3">
        <v>19.5</v>
      </c>
      <c r="I172" s="3">
        <v>5.18</v>
      </c>
      <c r="J172" s="3">
        <v>249</v>
      </c>
      <c r="K172" s="3">
        <v>873</v>
      </c>
    </row>
    <row r="173" spans="3:11" x14ac:dyDescent="0.3">
      <c r="C173" s="8">
        <v>41541</v>
      </c>
      <c r="D173" s="3">
        <v>14</v>
      </c>
      <c r="E173" s="3" t="s">
        <v>8</v>
      </c>
    </row>
    <row r="174" spans="3:11" x14ac:dyDescent="0.3">
      <c r="C174" s="8">
        <v>41541</v>
      </c>
      <c r="D174" s="3">
        <v>18</v>
      </c>
      <c r="F174" s="3">
        <v>0.64400000000000002</v>
      </c>
      <c r="G174" s="3">
        <v>1.91</v>
      </c>
      <c r="H174" s="3">
        <v>16.3</v>
      </c>
      <c r="I174" s="3">
        <v>6.19</v>
      </c>
      <c r="J174" s="3">
        <v>378</v>
      </c>
      <c r="K174" s="3">
        <v>864</v>
      </c>
    </row>
    <row r="175" spans="3:11" x14ac:dyDescent="0.3">
      <c r="C175" s="8">
        <v>41541</v>
      </c>
      <c r="D175" s="3">
        <v>18</v>
      </c>
      <c r="F175" s="3">
        <v>0.56200000000000006</v>
      </c>
      <c r="G175" s="3">
        <v>2.21</v>
      </c>
      <c r="H175" s="3">
        <v>14.2</v>
      </c>
      <c r="I175" s="3">
        <v>6.37</v>
      </c>
      <c r="J175" s="3">
        <v>706</v>
      </c>
      <c r="K175" s="3">
        <v>155</v>
      </c>
    </row>
    <row r="176" spans="3:11" x14ac:dyDescent="0.3">
      <c r="C176" s="8">
        <v>41541</v>
      </c>
      <c r="D176" s="3">
        <v>20</v>
      </c>
      <c r="F176" s="3">
        <v>0.45200000000000001</v>
      </c>
      <c r="G176" s="3">
        <v>2.5499999999999998</v>
      </c>
      <c r="H176" s="3">
        <v>20.6</v>
      </c>
      <c r="I176" s="3">
        <v>9.23</v>
      </c>
      <c r="J176" s="3">
        <v>594</v>
      </c>
      <c r="K176" s="3">
        <v>390</v>
      </c>
    </row>
    <row r="177" spans="3:5" x14ac:dyDescent="0.3">
      <c r="C177" s="8">
        <v>41541</v>
      </c>
      <c r="D177" s="3">
        <v>22</v>
      </c>
      <c r="E177" s="3" t="s">
        <v>25</v>
      </c>
    </row>
    <row r="178" spans="3:5" x14ac:dyDescent="0.3">
      <c r="C178" s="8">
        <v>41541</v>
      </c>
      <c r="D178" s="3">
        <v>24</v>
      </c>
      <c r="E178" s="3" t="s">
        <v>25</v>
      </c>
    </row>
    <row r="179" spans="3:5" x14ac:dyDescent="0.3">
      <c r="C179" s="8">
        <v>41541</v>
      </c>
      <c r="D179" s="3">
        <v>26</v>
      </c>
      <c r="E179" s="3" t="s">
        <v>25</v>
      </c>
    </row>
    <row r="180" spans="3:5" x14ac:dyDescent="0.3">
      <c r="C180" s="8">
        <v>41541</v>
      </c>
      <c r="D180" s="3">
        <v>28</v>
      </c>
      <c r="E180" s="3" t="s">
        <v>8</v>
      </c>
    </row>
  </sheetData>
  <sortState ref="C1:K238">
    <sortCondition ref="C1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3"/>
  <sheetViews>
    <sheetView zoomScale="80" zoomScaleNormal="80" workbookViewId="0">
      <pane ySplit="1" topLeftCell="A108" activePane="bottomLeft" state="frozen"/>
      <selection pane="bottomLeft" activeCell="F1" sqref="F1:I1048576"/>
    </sheetView>
  </sheetViews>
  <sheetFormatPr baseColWidth="10" defaultColWidth="8.88671875" defaultRowHeight="14.4" x14ac:dyDescent="0.3"/>
  <cols>
    <col min="3" max="3" width="18" customWidth="1"/>
    <col min="5" max="5" width="30.44140625" customWidth="1"/>
    <col min="6" max="6" width="15.88671875" customWidth="1"/>
    <col min="7" max="7" width="13.33203125" customWidth="1"/>
    <col min="8" max="8" width="10.88671875" customWidth="1"/>
    <col min="9" max="10" width="10" customWidth="1"/>
    <col min="11" max="11" width="9.77734375" customWidth="1"/>
    <col min="12" max="12" width="16.5546875" bestFit="1" customWidth="1"/>
    <col min="13" max="13" width="22" bestFit="1" customWidth="1"/>
    <col min="14" max="14" width="15.44140625" bestFit="1" customWidth="1"/>
    <col min="15" max="15" width="11.5546875" bestFit="1" customWidth="1"/>
    <col min="18" max="18" width="17.88671875" customWidth="1"/>
    <col min="19" max="19" width="19.33203125" customWidth="1"/>
    <col min="20" max="20" width="19.109375" customWidth="1"/>
    <col min="21" max="21" width="16.6640625" customWidth="1"/>
    <col min="23" max="23" width="22" bestFit="1" customWidth="1"/>
    <col min="24" max="24" width="15.109375" customWidth="1"/>
    <col min="25" max="25" width="15.5546875" customWidth="1"/>
    <col min="26" max="26" width="15.88671875" customWidth="1"/>
    <col min="27" max="27" width="15.5546875" customWidth="1"/>
  </cols>
  <sheetData>
    <row r="1" spans="1:13" s="1" customFormat="1" x14ac:dyDescent="0.3">
      <c r="A1" s="1" t="s">
        <v>6</v>
      </c>
      <c r="C1" s="1" t="s">
        <v>1</v>
      </c>
      <c r="D1" s="1" t="s">
        <v>4</v>
      </c>
      <c r="E1" s="1" t="s">
        <v>5</v>
      </c>
      <c r="F1" s="6" t="s">
        <v>31</v>
      </c>
      <c r="G1" s="6" t="s">
        <v>32</v>
      </c>
      <c r="H1" s="6" t="s">
        <v>33</v>
      </c>
      <c r="I1" s="6" t="s">
        <v>34</v>
      </c>
      <c r="J1" s="6" t="s">
        <v>28</v>
      </c>
      <c r="K1" s="6" t="s">
        <v>29</v>
      </c>
    </row>
    <row r="2" spans="1:13" x14ac:dyDescent="0.3">
      <c r="M2">
        <f>AVERAGE(I:I)</f>
        <v>9.2351020408163293</v>
      </c>
    </row>
    <row r="3" spans="1:13" x14ac:dyDescent="0.3">
      <c r="C3" s="2">
        <v>41249</v>
      </c>
      <c r="D3">
        <v>55</v>
      </c>
      <c r="E3" s="3" t="s">
        <v>25</v>
      </c>
    </row>
    <row r="4" spans="1:13" x14ac:dyDescent="0.3">
      <c r="C4" s="2">
        <v>41249</v>
      </c>
      <c r="D4">
        <v>61</v>
      </c>
      <c r="F4">
        <v>0.50600000000000001</v>
      </c>
      <c r="G4">
        <v>3.16</v>
      </c>
      <c r="H4">
        <v>49.6</v>
      </c>
      <c r="I4">
        <v>11.2</v>
      </c>
      <c r="J4">
        <v>590</v>
      </c>
      <c r="K4">
        <v>248</v>
      </c>
    </row>
    <row r="5" spans="1:13" x14ac:dyDescent="0.3">
      <c r="C5" s="2">
        <v>41249</v>
      </c>
      <c r="D5">
        <v>61</v>
      </c>
      <c r="F5">
        <v>0.68799999999999994</v>
      </c>
      <c r="G5">
        <v>2.31</v>
      </c>
      <c r="H5">
        <v>21.4</v>
      </c>
      <c r="I5">
        <v>8.9</v>
      </c>
      <c r="J5">
        <v>621</v>
      </c>
      <c r="K5">
        <v>190</v>
      </c>
    </row>
    <row r="6" spans="1:13" x14ac:dyDescent="0.3">
      <c r="C6" s="2">
        <v>41249</v>
      </c>
      <c r="D6">
        <v>61</v>
      </c>
      <c r="F6">
        <v>1.55</v>
      </c>
      <c r="G6">
        <v>3.22</v>
      </c>
      <c r="H6">
        <v>33.9</v>
      </c>
      <c r="I6">
        <v>16.2</v>
      </c>
      <c r="J6">
        <v>713</v>
      </c>
      <c r="K6">
        <v>150</v>
      </c>
    </row>
    <row r="7" spans="1:13" x14ac:dyDescent="0.3">
      <c r="C7" s="2">
        <v>41249</v>
      </c>
      <c r="D7">
        <v>61</v>
      </c>
      <c r="F7">
        <v>0.48699999999999999</v>
      </c>
      <c r="G7">
        <v>2.2599999999999998</v>
      </c>
      <c r="H7">
        <v>13.8</v>
      </c>
      <c r="I7">
        <v>13.8</v>
      </c>
      <c r="J7">
        <v>301</v>
      </c>
      <c r="K7">
        <v>434</v>
      </c>
    </row>
    <row r="8" spans="1:13" x14ac:dyDescent="0.3">
      <c r="C8" s="2">
        <v>41249</v>
      </c>
      <c r="D8">
        <v>61</v>
      </c>
      <c r="F8">
        <v>0.56000000000000005</v>
      </c>
      <c r="G8">
        <v>3.16</v>
      </c>
      <c r="H8">
        <v>30.4</v>
      </c>
      <c r="I8">
        <v>6.64</v>
      </c>
      <c r="J8">
        <v>379</v>
      </c>
      <c r="K8">
        <v>183</v>
      </c>
    </row>
    <row r="9" spans="1:13" x14ac:dyDescent="0.3">
      <c r="C9" s="2">
        <v>41249</v>
      </c>
      <c r="D9">
        <v>61</v>
      </c>
      <c r="F9">
        <v>0.86199999999999999</v>
      </c>
      <c r="G9">
        <v>1.54</v>
      </c>
      <c r="H9">
        <v>16.899999999999999</v>
      </c>
      <c r="I9">
        <v>23.2</v>
      </c>
      <c r="J9">
        <v>480</v>
      </c>
      <c r="K9">
        <v>799</v>
      </c>
    </row>
    <row r="10" spans="1:13" x14ac:dyDescent="0.3">
      <c r="C10" s="2">
        <v>41249</v>
      </c>
      <c r="D10">
        <v>61</v>
      </c>
      <c r="F10">
        <v>0.42599999999999999</v>
      </c>
      <c r="G10">
        <v>2.4</v>
      </c>
      <c r="H10">
        <v>12</v>
      </c>
      <c r="I10">
        <v>6.25</v>
      </c>
      <c r="J10">
        <v>498</v>
      </c>
      <c r="K10">
        <v>164</v>
      </c>
    </row>
    <row r="11" spans="1:13" x14ac:dyDescent="0.3">
      <c r="C11" s="2">
        <v>41249</v>
      </c>
      <c r="D11">
        <v>61</v>
      </c>
      <c r="F11">
        <v>0.67100000000000004</v>
      </c>
      <c r="G11">
        <v>1.53</v>
      </c>
      <c r="H11">
        <v>19.7</v>
      </c>
      <c r="I11">
        <v>5.08</v>
      </c>
      <c r="J11">
        <v>652</v>
      </c>
      <c r="K11">
        <v>618</v>
      </c>
    </row>
    <row r="12" spans="1:13" x14ac:dyDescent="0.3">
      <c r="C12" s="2">
        <v>41249</v>
      </c>
      <c r="D12">
        <v>61</v>
      </c>
      <c r="F12">
        <v>0.48299999999999998</v>
      </c>
      <c r="G12">
        <v>2.25</v>
      </c>
      <c r="H12">
        <v>16</v>
      </c>
      <c r="I12">
        <v>5.27</v>
      </c>
      <c r="J12">
        <v>692</v>
      </c>
      <c r="K12">
        <v>312</v>
      </c>
    </row>
    <row r="13" spans="1:13" x14ac:dyDescent="0.3">
      <c r="C13" s="2">
        <v>41249</v>
      </c>
      <c r="D13">
        <v>61</v>
      </c>
      <c r="F13">
        <v>0.95899999999999996</v>
      </c>
      <c r="G13">
        <v>2.39</v>
      </c>
      <c r="H13">
        <v>23</v>
      </c>
      <c r="I13">
        <v>14.6</v>
      </c>
      <c r="J13">
        <v>712</v>
      </c>
      <c r="K13">
        <v>471</v>
      </c>
    </row>
    <row r="14" spans="1:13" x14ac:dyDescent="0.3">
      <c r="C14" s="2">
        <v>41249</v>
      </c>
      <c r="D14">
        <v>61</v>
      </c>
      <c r="F14">
        <v>0.41</v>
      </c>
      <c r="G14">
        <v>2.48</v>
      </c>
      <c r="H14">
        <v>16.7</v>
      </c>
      <c r="I14">
        <v>3.48</v>
      </c>
      <c r="J14">
        <v>287</v>
      </c>
      <c r="K14">
        <v>684</v>
      </c>
    </row>
    <row r="15" spans="1:13" x14ac:dyDescent="0.3">
      <c r="C15" s="2">
        <v>41249</v>
      </c>
      <c r="D15">
        <v>61</v>
      </c>
      <c r="F15">
        <v>0.50900000000000001</v>
      </c>
      <c r="G15">
        <v>2.54</v>
      </c>
      <c r="H15">
        <v>21</v>
      </c>
      <c r="I15">
        <v>5.86</v>
      </c>
      <c r="J15">
        <v>409</v>
      </c>
      <c r="K15">
        <v>432</v>
      </c>
    </row>
    <row r="16" spans="1:13" x14ac:dyDescent="0.3">
      <c r="C16" s="2">
        <v>41249</v>
      </c>
      <c r="D16">
        <v>61</v>
      </c>
      <c r="F16">
        <v>0.69599999999999995</v>
      </c>
      <c r="G16">
        <v>1.48</v>
      </c>
      <c r="H16">
        <v>14.3</v>
      </c>
      <c r="I16">
        <v>5</v>
      </c>
      <c r="J16">
        <v>480</v>
      </c>
      <c r="K16">
        <v>919</v>
      </c>
    </row>
    <row r="17" spans="3:11" x14ac:dyDescent="0.3">
      <c r="C17" s="2">
        <v>41249</v>
      </c>
      <c r="D17">
        <v>61</v>
      </c>
      <c r="F17">
        <v>0.51300000000000001</v>
      </c>
      <c r="G17">
        <v>2.38</v>
      </c>
      <c r="H17">
        <v>21.9</v>
      </c>
      <c r="I17">
        <v>6.19</v>
      </c>
      <c r="J17">
        <v>566</v>
      </c>
      <c r="K17">
        <v>698</v>
      </c>
    </row>
    <row r="18" spans="3:11" x14ac:dyDescent="0.3">
      <c r="C18" s="2">
        <v>41249</v>
      </c>
      <c r="D18">
        <v>61</v>
      </c>
      <c r="F18">
        <v>0.82399999999999995</v>
      </c>
      <c r="G18">
        <v>3.23</v>
      </c>
      <c r="H18">
        <v>31.3</v>
      </c>
      <c r="I18">
        <v>10.7</v>
      </c>
      <c r="J18">
        <v>604</v>
      </c>
      <c r="K18">
        <v>651</v>
      </c>
    </row>
    <row r="19" spans="3:11" x14ac:dyDescent="0.3">
      <c r="C19" s="2">
        <v>41249</v>
      </c>
      <c r="D19">
        <v>63</v>
      </c>
      <c r="F19">
        <v>0.42299999999999999</v>
      </c>
      <c r="G19">
        <v>2.19</v>
      </c>
      <c r="H19">
        <v>8.84</v>
      </c>
      <c r="I19">
        <v>5.35</v>
      </c>
      <c r="J19">
        <v>178</v>
      </c>
      <c r="K19">
        <v>309</v>
      </c>
    </row>
    <row r="20" spans="3:11" x14ac:dyDescent="0.3">
      <c r="C20" s="2">
        <v>41249</v>
      </c>
      <c r="D20">
        <v>65</v>
      </c>
      <c r="F20">
        <v>0.47</v>
      </c>
      <c r="G20">
        <v>2.41</v>
      </c>
      <c r="H20">
        <v>15.5</v>
      </c>
      <c r="I20">
        <v>7.72</v>
      </c>
      <c r="J20">
        <v>553</v>
      </c>
      <c r="K20">
        <v>524</v>
      </c>
    </row>
    <row r="21" spans="3:11" x14ac:dyDescent="0.3">
      <c r="C21" s="2">
        <v>41249</v>
      </c>
      <c r="D21">
        <v>66</v>
      </c>
      <c r="E21" s="3" t="s">
        <v>25</v>
      </c>
    </row>
    <row r="22" spans="3:11" x14ac:dyDescent="0.3">
      <c r="C22" s="2">
        <v>41249</v>
      </c>
      <c r="D22">
        <v>68</v>
      </c>
      <c r="E22" s="3" t="s">
        <v>8</v>
      </c>
    </row>
    <row r="23" spans="3:11" x14ac:dyDescent="0.3">
      <c r="C23" s="2">
        <v>41249</v>
      </c>
      <c r="D23">
        <v>105</v>
      </c>
      <c r="F23">
        <v>0.42499999999999999</v>
      </c>
      <c r="G23">
        <v>2.17</v>
      </c>
      <c r="H23">
        <v>8.8699999999999992</v>
      </c>
      <c r="I23">
        <v>5.38</v>
      </c>
      <c r="J23">
        <v>178</v>
      </c>
      <c r="K23">
        <v>322</v>
      </c>
    </row>
    <row r="24" spans="3:11" x14ac:dyDescent="0.3">
      <c r="C24" s="2">
        <v>41249</v>
      </c>
      <c r="D24">
        <v>109</v>
      </c>
      <c r="F24">
        <v>0.41699999999999998</v>
      </c>
      <c r="G24">
        <v>1.69</v>
      </c>
      <c r="H24">
        <v>16.3</v>
      </c>
      <c r="I24">
        <v>10.9</v>
      </c>
      <c r="J24">
        <v>189</v>
      </c>
      <c r="K24">
        <v>886</v>
      </c>
    </row>
    <row r="25" spans="3:11" x14ac:dyDescent="0.3">
      <c r="C25" s="2">
        <v>41249</v>
      </c>
      <c r="D25">
        <v>109</v>
      </c>
      <c r="F25">
        <v>0.66800000000000004</v>
      </c>
      <c r="G25">
        <v>2.72</v>
      </c>
      <c r="H25">
        <v>19.7</v>
      </c>
      <c r="I25">
        <v>10.6</v>
      </c>
      <c r="J25">
        <v>690</v>
      </c>
      <c r="K25">
        <v>456</v>
      </c>
    </row>
    <row r="26" spans="3:11" x14ac:dyDescent="0.3">
      <c r="C26" s="2">
        <v>41249</v>
      </c>
      <c r="D26">
        <v>111</v>
      </c>
      <c r="E26" s="3" t="s">
        <v>25</v>
      </c>
    </row>
    <row r="27" spans="3:11" x14ac:dyDescent="0.3">
      <c r="C27" s="2">
        <v>41249</v>
      </c>
      <c r="D27">
        <v>113</v>
      </c>
      <c r="F27">
        <v>0.41099999999999998</v>
      </c>
      <c r="G27">
        <v>1.92</v>
      </c>
      <c r="H27">
        <v>11.1</v>
      </c>
      <c r="I27">
        <v>4.79</v>
      </c>
      <c r="J27">
        <v>388</v>
      </c>
      <c r="K27">
        <v>928</v>
      </c>
    </row>
    <row r="28" spans="3:11" x14ac:dyDescent="0.3">
      <c r="C28" s="2">
        <v>41249</v>
      </c>
      <c r="D28">
        <v>113</v>
      </c>
      <c r="F28">
        <v>0.44700000000000001</v>
      </c>
      <c r="G28">
        <v>2.08</v>
      </c>
      <c r="H28">
        <v>10</v>
      </c>
      <c r="I28">
        <v>6.65</v>
      </c>
      <c r="J28">
        <v>359</v>
      </c>
      <c r="K28">
        <v>655</v>
      </c>
    </row>
    <row r="29" spans="3:11" x14ac:dyDescent="0.3">
      <c r="C29" s="2">
        <v>41249</v>
      </c>
      <c r="D29">
        <v>115</v>
      </c>
      <c r="F29">
        <v>0.43</v>
      </c>
      <c r="G29">
        <v>1.9</v>
      </c>
      <c r="H29">
        <v>18.8</v>
      </c>
      <c r="I29">
        <v>5.99</v>
      </c>
      <c r="J29">
        <v>822</v>
      </c>
      <c r="K29">
        <v>522</v>
      </c>
    </row>
    <row r="30" spans="3:11" x14ac:dyDescent="0.3">
      <c r="C30" s="2">
        <v>41318</v>
      </c>
      <c r="D30">
        <v>116</v>
      </c>
      <c r="F30">
        <v>0.46300000000000002</v>
      </c>
      <c r="G30">
        <v>1.62</v>
      </c>
      <c r="H30">
        <v>12.6</v>
      </c>
      <c r="I30">
        <v>5.0199999999999996</v>
      </c>
      <c r="J30">
        <v>789</v>
      </c>
      <c r="K30">
        <v>274</v>
      </c>
    </row>
    <row r="31" spans="3:11" x14ac:dyDescent="0.3">
      <c r="C31" s="2">
        <v>41318</v>
      </c>
      <c r="D31">
        <v>116</v>
      </c>
      <c r="F31">
        <v>0.40400000000000003</v>
      </c>
      <c r="G31">
        <v>1.85</v>
      </c>
      <c r="H31">
        <v>23.6</v>
      </c>
      <c r="I31">
        <v>14</v>
      </c>
      <c r="J31">
        <v>432</v>
      </c>
      <c r="K31">
        <v>895</v>
      </c>
    </row>
    <row r="32" spans="3:11" x14ac:dyDescent="0.3">
      <c r="C32" s="2">
        <v>41318</v>
      </c>
      <c r="D32">
        <v>116</v>
      </c>
      <c r="F32">
        <v>0.53</v>
      </c>
      <c r="G32">
        <v>1.59</v>
      </c>
      <c r="H32">
        <v>13.8</v>
      </c>
      <c r="I32">
        <v>4.3099999999999996</v>
      </c>
      <c r="J32">
        <v>662</v>
      </c>
      <c r="K32">
        <v>182</v>
      </c>
    </row>
    <row r="33" spans="3:11" x14ac:dyDescent="0.3">
      <c r="C33" s="2">
        <v>41318</v>
      </c>
      <c r="D33">
        <v>116</v>
      </c>
      <c r="F33">
        <v>0.46400000000000002</v>
      </c>
      <c r="G33">
        <v>1.97</v>
      </c>
      <c r="H33">
        <v>15.2</v>
      </c>
      <c r="I33">
        <v>4.49</v>
      </c>
      <c r="J33">
        <v>790</v>
      </c>
      <c r="K33">
        <v>727</v>
      </c>
    </row>
    <row r="34" spans="3:11" x14ac:dyDescent="0.3">
      <c r="C34" s="2">
        <v>41318</v>
      </c>
      <c r="D34">
        <v>116</v>
      </c>
      <c r="F34">
        <v>0.443</v>
      </c>
      <c r="G34">
        <v>1.66</v>
      </c>
      <c r="H34">
        <v>19.399999999999999</v>
      </c>
      <c r="I34">
        <v>5.13</v>
      </c>
      <c r="J34">
        <v>271</v>
      </c>
      <c r="K34">
        <v>254</v>
      </c>
    </row>
    <row r="35" spans="3:11" x14ac:dyDescent="0.3">
      <c r="C35" s="2">
        <v>41318</v>
      </c>
      <c r="D35">
        <v>116</v>
      </c>
      <c r="F35">
        <v>0.48</v>
      </c>
      <c r="G35">
        <v>2.95</v>
      </c>
      <c r="H35">
        <v>25.8</v>
      </c>
      <c r="I35">
        <v>8.4700000000000006</v>
      </c>
      <c r="J35">
        <v>409</v>
      </c>
      <c r="K35">
        <v>461</v>
      </c>
    </row>
    <row r="36" spans="3:11" x14ac:dyDescent="0.3">
      <c r="C36" s="2">
        <v>41318</v>
      </c>
      <c r="D36">
        <v>116</v>
      </c>
      <c r="F36">
        <v>0.48399999999999999</v>
      </c>
      <c r="G36">
        <v>1.66</v>
      </c>
      <c r="H36">
        <v>12.6</v>
      </c>
      <c r="I36">
        <v>6.19</v>
      </c>
      <c r="J36">
        <v>661</v>
      </c>
      <c r="K36">
        <v>503</v>
      </c>
    </row>
    <row r="37" spans="3:11" x14ac:dyDescent="0.3">
      <c r="C37" s="2">
        <v>41318</v>
      </c>
      <c r="D37">
        <v>118</v>
      </c>
      <c r="E37" s="3" t="s">
        <v>25</v>
      </c>
    </row>
    <row r="38" spans="3:11" x14ac:dyDescent="0.3">
      <c r="C38" s="2">
        <v>41318</v>
      </c>
      <c r="D38">
        <v>120</v>
      </c>
      <c r="E38" s="3" t="s">
        <v>25</v>
      </c>
    </row>
    <row r="39" spans="3:11" x14ac:dyDescent="0.3">
      <c r="C39" s="2">
        <v>41318</v>
      </c>
      <c r="D39">
        <v>122</v>
      </c>
      <c r="E39" s="3" t="s">
        <v>25</v>
      </c>
    </row>
    <row r="40" spans="3:11" x14ac:dyDescent="0.3">
      <c r="C40" s="2">
        <v>41318</v>
      </c>
      <c r="D40">
        <v>124</v>
      </c>
      <c r="E40" s="3" t="s">
        <v>25</v>
      </c>
    </row>
    <row r="41" spans="3:11" x14ac:dyDescent="0.3">
      <c r="C41" s="2">
        <v>41318</v>
      </c>
      <c r="D41">
        <v>126</v>
      </c>
      <c r="E41" s="3" t="s">
        <v>25</v>
      </c>
    </row>
    <row r="42" spans="3:11" x14ac:dyDescent="0.3">
      <c r="C42" s="2">
        <v>41318</v>
      </c>
      <c r="D42">
        <v>128</v>
      </c>
      <c r="E42" s="3" t="s">
        <v>25</v>
      </c>
    </row>
    <row r="43" spans="3:11" x14ac:dyDescent="0.3">
      <c r="C43" s="2">
        <v>41319</v>
      </c>
      <c r="D43">
        <v>76</v>
      </c>
      <c r="E43" s="3"/>
      <c r="F43">
        <v>0.498</v>
      </c>
      <c r="G43">
        <v>2.5099999999999998</v>
      </c>
      <c r="H43">
        <v>21.3</v>
      </c>
      <c r="I43">
        <v>5.52</v>
      </c>
      <c r="J43">
        <v>749</v>
      </c>
      <c r="K43">
        <v>887</v>
      </c>
    </row>
    <row r="44" spans="3:11" x14ac:dyDescent="0.3">
      <c r="C44" s="2">
        <v>41319</v>
      </c>
      <c r="D44">
        <v>76</v>
      </c>
      <c r="F44">
        <v>0.436</v>
      </c>
      <c r="G44">
        <v>3.02</v>
      </c>
      <c r="H44">
        <v>20.6</v>
      </c>
      <c r="I44">
        <v>9.7100000000000009</v>
      </c>
      <c r="J44">
        <v>322</v>
      </c>
      <c r="K44">
        <v>666</v>
      </c>
    </row>
    <row r="45" spans="3:11" x14ac:dyDescent="0.3">
      <c r="C45" s="2">
        <v>41319</v>
      </c>
      <c r="D45">
        <v>78</v>
      </c>
      <c r="E45" s="3" t="s">
        <v>25</v>
      </c>
    </row>
    <row r="46" spans="3:11" x14ac:dyDescent="0.3">
      <c r="C46" s="2">
        <v>41319</v>
      </c>
      <c r="D46">
        <v>80</v>
      </c>
      <c r="E46" s="3" t="s">
        <v>25</v>
      </c>
    </row>
    <row r="47" spans="3:11" x14ac:dyDescent="0.3">
      <c r="C47" s="2">
        <v>41319</v>
      </c>
      <c r="D47">
        <v>82</v>
      </c>
      <c r="E47" s="3" t="s">
        <v>25</v>
      </c>
    </row>
    <row r="48" spans="3:11" x14ac:dyDescent="0.3">
      <c r="C48" s="2">
        <v>41319</v>
      </c>
      <c r="D48">
        <v>84</v>
      </c>
      <c r="E48" s="3" t="s">
        <v>25</v>
      </c>
    </row>
    <row r="49" spans="3:11" x14ac:dyDescent="0.3">
      <c r="C49" s="2">
        <v>41332</v>
      </c>
      <c r="D49">
        <v>3</v>
      </c>
      <c r="F49">
        <v>0.49399999999999999</v>
      </c>
      <c r="G49">
        <v>3.23</v>
      </c>
      <c r="H49">
        <v>14.6</v>
      </c>
      <c r="I49">
        <v>13.6</v>
      </c>
      <c r="J49">
        <v>638</v>
      </c>
      <c r="K49">
        <v>966</v>
      </c>
    </row>
    <row r="50" spans="3:11" x14ac:dyDescent="0.3">
      <c r="C50" s="2">
        <v>41332</v>
      </c>
      <c r="D50">
        <v>3</v>
      </c>
      <c r="F50">
        <v>0.41199999999999998</v>
      </c>
      <c r="G50">
        <v>2.44</v>
      </c>
      <c r="H50">
        <v>21.3</v>
      </c>
      <c r="I50">
        <v>9.06</v>
      </c>
      <c r="J50">
        <v>704</v>
      </c>
      <c r="K50">
        <v>727</v>
      </c>
    </row>
    <row r="51" spans="3:11" x14ac:dyDescent="0.3">
      <c r="C51" s="2">
        <v>41332</v>
      </c>
      <c r="D51">
        <v>5</v>
      </c>
      <c r="E51" s="3" t="s">
        <v>25</v>
      </c>
    </row>
    <row r="52" spans="3:11" x14ac:dyDescent="0.3">
      <c r="C52" s="2">
        <v>41332</v>
      </c>
      <c r="D52">
        <v>7</v>
      </c>
      <c r="F52">
        <v>0.41599999999999998</v>
      </c>
      <c r="G52">
        <v>2</v>
      </c>
      <c r="H52">
        <v>13.8</v>
      </c>
      <c r="I52">
        <v>18.899999999999999</v>
      </c>
      <c r="J52">
        <v>587</v>
      </c>
      <c r="K52">
        <v>849</v>
      </c>
    </row>
    <row r="53" spans="3:11" x14ac:dyDescent="0.3">
      <c r="C53" s="2">
        <v>41332</v>
      </c>
      <c r="D53">
        <v>9</v>
      </c>
      <c r="F53">
        <v>0.60299999999999998</v>
      </c>
      <c r="G53">
        <v>1.54</v>
      </c>
      <c r="H53">
        <v>10</v>
      </c>
      <c r="I53">
        <v>6.12</v>
      </c>
      <c r="J53">
        <v>331</v>
      </c>
      <c r="K53">
        <v>909</v>
      </c>
    </row>
    <row r="54" spans="3:11" x14ac:dyDescent="0.3">
      <c r="C54" s="2">
        <v>41332</v>
      </c>
      <c r="D54">
        <v>9</v>
      </c>
      <c r="F54">
        <v>0.46300000000000002</v>
      </c>
      <c r="G54">
        <v>2.12</v>
      </c>
      <c r="H54">
        <v>24.4</v>
      </c>
      <c r="I54">
        <v>6.38</v>
      </c>
      <c r="J54">
        <v>398</v>
      </c>
      <c r="K54">
        <v>346</v>
      </c>
    </row>
    <row r="55" spans="3:11" x14ac:dyDescent="0.3">
      <c r="C55" s="2">
        <v>41332</v>
      </c>
      <c r="D55">
        <v>9</v>
      </c>
      <c r="F55">
        <v>0.40100000000000002</v>
      </c>
      <c r="G55">
        <v>3.31</v>
      </c>
      <c r="H55">
        <v>27.8</v>
      </c>
      <c r="I55">
        <v>13.3</v>
      </c>
      <c r="J55">
        <v>220</v>
      </c>
      <c r="K55">
        <v>830</v>
      </c>
    </row>
    <row r="56" spans="3:11" x14ac:dyDescent="0.3">
      <c r="C56" s="2">
        <v>41332</v>
      </c>
      <c r="D56">
        <v>9</v>
      </c>
      <c r="F56">
        <v>0.48299999999999998</v>
      </c>
      <c r="G56">
        <v>1.8</v>
      </c>
      <c r="H56">
        <v>21.8</v>
      </c>
      <c r="I56">
        <v>6.51</v>
      </c>
      <c r="J56">
        <v>400</v>
      </c>
      <c r="K56">
        <v>465</v>
      </c>
    </row>
    <row r="57" spans="3:11" x14ac:dyDescent="0.3">
      <c r="C57" s="2">
        <v>41332</v>
      </c>
      <c r="D57">
        <v>9</v>
      </c>
      <c r="F57">
        <v>0.78400000000000003</v>
      </c>
      <c r="G57">
        <v>2.0299999999999998</v>
      </c>
      <c r="H57">
        <v>14.3</v>
      </c>
      <c r="I57">
        <v>4.3499999999999996</v>
      </c>
      <c r="J57">
        <v>259</v>
      </c>
      <c r="K57">
        <v>566</v>
      </c>
    </row>
    <row r="58" spans="3:11" x14ac:dyDescent="0.3">
      <c r="C58" s="2">
        <v>41332</v>
      </c>
      <c r="D58">
        <v>9</v>
      </c>
      <c r="F58">
        <v>0.72</v>
      </c>
      <c r="G58">
        <v>1.67</v>
      </c>
      <c r="H58">
        <v>14.4</v>
      </c>
      <c r="I58">
        <v>6.18</v>
      </c>
      <c r="J58">
        <v>422</v>
      </c>
      <c r="K58">
        <v>770</v>
      </c>
    </row>
    <row r="59" spans="3:11" x14ac:dyDescent="0.3">
      <c r="C59" s="2">
        <v>41332</v>
      </c>
      <c r="D59">
        <v>11</v>
      </c>
      <c r="F59">
        <v>0.627</v>
      </c>
      <c r="G59">
        <v>1.88</v>
      </c>
      <c r="H59">
        <v>20</v>
      </c>
      <c r="I59">
        <v>10.5</v>
      </c>
      <c r="J59">
        <v>445</v>
      </c>
      <c r="K59">
        <v>796</v>
      </c>
    </row>
    <row r="60" spans="3:11" x14ac:dyDescent="0.3">
      <c r="C60" s="2">
        <v>41249</v>
      </c>
      <c r="D60">
        <v>70</v>
      </c>
      <c r="E60" s="3" t="s">
        <v>25</v>
      </c>
    </row>
    <row r="61" spans="3:11" x14ac:dyDescent="0.3">
      <c r="C61" s="2">
        <v>41249</v>
      </c>
      <c r="D61">
        <v>72</v>
      </c>
      <c r="E61" s="3" t="s">
        <v>25</v>
      </c>
    </row>
    <row r="62" spans="3:11" x14ac:dyDescent="0.3">
      <c r="C62" s="2">
        <v>41249</v>
      </c>
      <c r="D62">
        <v>76</v>
      </c>
      <c r="F62">
        <v>0.44</v>
      </c>
      <c r="G62">
        <v>3.86</v>
      </c>
      <c r="H62">
        <v>23</v>
      </c>
      <c r="I62">
        <v>7.95</v>
      </c>
      <c r="J62">
        <v>405</v>
      </c>
      <c r="K62">
        <v>506</v>
      </c>
    </row>
    <row r="63" spans="3:11" x14ac:dyDescent="0.3">
      <c r="C63" s="2">
        <v>41249</v>
      </c>
      <c r="D63">
        <v>78</v>
      </c>
      <c r="F63">
        <v>0.51</v>
      </c>
      <c r="G63">
        <v>1.46</v>
      </c>
      <c r="H63">
        <v>13.4</v>
      </c>
      <c r="I63">
        <v>6.88</v>
      </c>
      <c r="J63">
        <v>627</v>
      </c>
      <c r="K63">
        <v>769</v>
      </c>
    </row>
    <row r="64" spans="3:11" x14ac:dyDescent="0.3">
      <c r="C64" s="2">
        <v>41249</v>
      </c>
      <c r="D64">
        <v>80</v>
      </c>
      <c r="F64">
        <v>0.45300000000000001</v>
      </c>
      <c r="G64">
        <v>1.92</v>
      </c>
      <c r="H64">
        <v>16.8</v>
      </c>
      <c r="I64">
        <v>6.11</v>
      </c>
      <c r="J64">
        <v>611</v>
      </c>
      <c r="K64">
        <v>530</v>
      </c>
    </row>
    <row r="65" spans="3:11" x14ac:dyDescent="0.3">
      <c r="C65" s="2">
        <v>41249</v>
      </c>
      <c r="D65">
        <v>80</v>
      </c>
      <c r="F65">
        <v>0.45</v>
      </c>
      <c r="G65">
        <v>1.87</v>
      </c>
      <c r="H65">
        <v>22.3</v>
      </c>
      <c r="I65">
        <v>8.14</v>
      </c>
      <c r="J65">
        <v>660</v>
      </c>
      <c r="K65">
        <v>209</v>
      </c>
    </row>
    <row r="66" spans="3:11" x14ac:dyDescent="0.3">
      <c r="C66" s="2">
        <v>41249</v>
      </c>
      <c r="D66">
        <v>80</v>
      </c>
      <c r="F66">
        <v>0.43099999999999999</v>
      </c>
      <c r="G66">
        <v>2.33</v>
      </c>
      <c r="H66">
        <v>14.1</v>
      </c>
      <c r="I66">
        <v>4.83</v>
      </c>
      <c r="J66">
        <v>662</v>
      </c>
      <c r="K66">
        <v>424</v>
      </c>
    </row>
    <row r="67" spans="3:11" x14ac:dyDescent="0.3">
      <c r="C67" s="2">
        <v>41249</v>
      </c>
      <c r="D67">
        <v>80</v>
      </c>
      <c r="F67">
        <v>0.436</v>
      </c>
      <c r="G67">
        <v>2.1800000000000002</v>
      </c>
      <c r="H67">
        <v>36</v>
      </c>
      <c r="I67">
        <v>11.6</v>
      </c>
      <c r="J67">
        <v>637</v>
      </c>
      <c r="K67">
        <v>807</v>
      </c>
    </row>
    <row r="68" spans="3:11" x14ac:dyDescent="0.3">
      <c r="C68" s="2">
        <v>41249</v>
      </c>
      <c r="D68">
        <v>80</v>
      </c>
      <c r="F68">
        <v>0.51500000000000001</v>
      </c>
      <c r="G68">
        <v>1.96</v>
      </c>
      <c r="H68">
        <v>17.399999999999999</v>
      </c>
      <c r="I68">
        <v>11.2</v>
      </c>
      <c r="J68">
        <v>833</v>
      </c>
      <c r="K68">
        <v>712</v>
      </c>
    </row>
    <row r="69" spans="3:11" x14ac:dyDescent="0.3">
      <c r="C69" s="2">
        <v>41249</v>
      </c>
      <c r="D69">
        <v>82</v>
      </c>
      <c r="E69" s="3" t="s">
        <v>25</v>
      </c>
    </row>
    <row r="70" spans="3:11" x14ac:dyDescent="0.3">
      <c r="C70" s="2">
        <v>41249</v>
      </c>
      <c r="D70">
        <v>84</v>
      </c>
      <c r="E70" s="3" t="s">
        <v>25</v>
      </c>
    </row>
    <row r="71" spans="3:11" x14ac:dyDescent="0.3">
      <c r="C71" s="2">
        <v>41249</v>
      </c>
      <c r="D71">
        <v>86</v>
      </c>
      <c r="E71" t="s">
        <v>20</v>
      </c>
      <c r="F71">
        <v>0.54200000000000004</v>
      </c>
      <c r="G71">
        <v>4.3899999999999997</v>
      </c>
      <c r="I71">
        <v>23.1</v>
      </c>
      <c r="J71">
        <v>117</v>
      </c>
      <c r="K71">
        <v>825</v>
      </c>
    </row>
    <row r="72" spans="3:11" x14ac:dyDescent="0.3">
      <c r="C72" s="2">
        <v>41249</v>
      </c>
      <c r="D72">
        <v>86</v>
      </c>
      <c r="F72">
        <v>0.51500000000000001</v>
      </c>
      <c r="G72">
        <v>3</v>
      </c>
      <c r="H72">
        <v>41</v>
      </c>
      <c r="I72">
        <v>20.100000000000001</v>
      </c>
      <c r="J72">
        <v>239</v>
      </c>
      <c r="K72">
        <v>195</v>
      </c>
    </row>
    <row r="73" spans="3:11" x14ac:dyDescent="0.3">
      <c r="C73" s="2">
        <v>41249</v>
      </c>
      <c r="D73">
        <v>86</v>
      </c>
      <c r="F73">
        <v>0.54700000000000004</v>
      </c>
      <c r="G73">
        <v>2.52</v>
      </c>
      <c r="H73">
        <v>22.3</v>
      </c>
      <c r="I73">
        <v>7.43</v>
      </c>
      <c r="J73">
        <v>649</v>
      </c>
      <c r="K73">
        <v>179</v>
      </c>
    </row>
    <row r="74" spans="3:11" x14ac:dyDescent="0.3">
      <c r="C74" s="2">
        <v>41249</v>
      </c>
      <c r="D74">
        <v>86</v>
      </c>
      <c r="F74">
        <v>0.55200000000000005</v>
      </c>
      <c r="G74">
        <v>2.2599999999999998</v>
      </c>
      <c r="H74">
        <v>20.3</v>
      </c>
      <c r="I74">
        <v>4.09</v>
      </c>
      <c r="J74">
        <v>648</v>
      </c>
      <c r="K74">
        <v>389</v>
      </c>
    </row>
    <row r="75" spans="3:11" x14ac:dyDescent="0.3">
      <c r="C75" s="2">
        <v>41249</v>
      </c>
      <c r="D75">
        <v>86</v>
      </c>
      <c r="F75">
        <v>0.999</v>
      </c>
      <c r="G75">
        <v>5.36</v>
      </c>
      <c r="H75">
        <v>53.1</v>
      </c>
      <c r="I75">
        <v>23.1</v>
      </c>
      <c r="J75">
        <v>621</v>
      </c>
      <c r="K75">
        <v>115</v>
      </c>
    </row>
    <row r="76" spans="3:11" x14ac:dyDescent="0.3">
      <c r="C76" s="2">
        <v>41249</v>
      </c>
      <c r="D76">
        <v>86</v>
      </c>
      <c r="F76">
        <v>0.58899999999999997</v>
      </c>
      <c r="G76">
        <v>2.5299999999999998</v>
      </c>
      <c r="H76">
        <v>38</v>
      </c>
      <c r="I76">
        <v>14.9</v>
      </c>
      <c r="J76">
        <v>638</v>
      </c>
      <c r="K76">
        <v>645</v>
      </c>
    </row>
    <row r="77" spans="3:11" x14ac:dyDescent="0.3">
      <c r="C77" s="2">
        <v>41249</v>
      </c>
      <c r="D77">
        <v>86</v>
      </c>
      <c r="F77">
        <v>0.65500000000000003</v>
      </c>
      <c r="G77">
        <v>3.2</v>
      </c>
      <c r="H77">
        <v>24.4</v>
      </c>
      <c r="I77">
        <v>12.4</v>
      </c>
      <c r="J77">
        <v>657</v>
      </c>
      <c r="K77">
        <v>772</v>
      </c>
    </row>
    <row r="78" spans="3:11" x14ac:dyDescent="0.3">
      <c r="C78" s="2">
        <v>41249</v>
      </c>
      <c r="D78">
        <v>86</v>
      </c>
      <c r="F78">
        <v>0.55100000000000005</v>
      </c>
      <c r="G78">
        <v>3.3</v>
      </c>
      <c r="H78">
        <v>25.4</v>
      </c>
      <c r="I78">
        <v>11</v>
      </c>
      <c r="J78">
        <v>757</v>
      </c>
      <c r="K78">
        <v>172</v>
      </c>
    </row>
    <row r="79" spans="3:11" x14ac:dyDescent="0.3">
      <c r="C79" s="2">
        <v>41249</v>
      </c>
      <c r="D79">
        <v>86</v>
      </c>
      <c r="E79" s="3" t="s">
        <v>18</v>
      </c>
      <c r="F79">
        <v>0.97899999999999998</v>
      </c>
      <c r="G79">
        <v>3.53</v>
      </c>
      <c r="H79">
        <v>38.200000000000003</v>
      </c>
      <c r="J79">
        <v>146</v>
      </c>
      <c r="K79">
        <v>391</v>
      </c>
    </row>
    <row r="80" spans="3:11" x14ac:dyDescent="0.3">
      <c r="C80" s="2">
        <v>41249</v>
      </c>
      <c r="D80">
        <v>86</v>
      </c>
      <c r="F80">
        <v>0.54300000000000004</v>
      </c>
      <c r="G80">
        <v>2.25</v>
      </c>
      <c r="H80">
        <v>22.4</v>
      </c>
      <c r="I80">
        <v>7.22</v>
      </c>
      <c r="J80">
        <v>237</v>
      </c>
      <c r="K80">
        <v>372</v>
      </c>
    </row>
    <row r="81" spans="3:11" x14ac:dyDescent="0.3">
      <c r="C81" s="2">
        <v>41249</v>
      </c>
      <c r="D81">
        <v>86</v>
      </c>
      <c r="F81">
        <v>0.45500000000000002</v>
      </c>
      <c r="G81">
        <v>3.03</v>
      </c>
      <c r="H81">
        <v>19.399999999999999</v>
      </c>
      <c r="I81">
        <v>12.6</v>
      </c>
      <c r="J81">
        <v>642</v>
      </c>
      <c r="K81">
        <v>711</v>
      </c>
    </row>
    <row r="82" spans="3:11" x14ac:dyDescent="0.3">
      <c r="C82" s="2">
        <v>41249</v>
      </c>
      <c r="D82">
        <v>88</v>
      </c>
      <c r="E82" s="3" t="s">
        <v>25</v>
      </c>
    </row>
    <row r="83" spans="3:11" x14ac:dyDescent="0.3">
      <c r="C83" s="2">
        <v>41249</v>
      </c>
      <c r="D83">
        <v>90</v>
      </c>
      <c r="E83" s="3" t="s">
        <v>25</v>
      </c>
    </row>
    <row r="84" spans="3:11" x14ac:dyDescent="0.3">
      <c r="C84" s="2">
        <v>41318</v>
      </c>
      <c r="D84">
        <v>69</v>
      </c>
      <c r="F84">
        <v>0.44900000000000001</v>
      </c>
      <c r="G84">
        <v>1.97</v>
      </c>
      <c r="H84">
        <v>28.9</v>
      </c>
      <c r="I84">
        <v>9.2100000000000009</v>
      </c>
      <c r="J84">
        <v>172</v>
      </c>
      <c r="K84">
        <v>727</v>
      </c>
    </row>
    <row r="85" spans="3:11" x14ac:dyDescent="0.3">
      <c r="C85" s="2">
        <v>41318</v>
      </c>
      <c r="D85">
        <v>69</v>
      </c>
      <c r="F85">
        <v>0.56399999999999995</v>
      </c>
      <c r="G85">
        <v>2.1</v>
      </c>
      <c r="H85">
        <v>17.600000000000001</v>
      </c>
      <c r="I85">
        <v>5.38</v>
      </c>
      <c r="J85">
        <v>609</v>
      </c>
      <c r="K85">
        <v>595</v>
      </c>
    </row>
    <row r="86" spans="3:11" x14ac:dyDescent="0.3">
      <c r="C86" s="2">
        <v>41318</v>
      </c>
      <c r="D86">
        <v>69</v>
      </c>
      <c r="F86">
        <v>0.41599999999999998</v>
      </c>
      <c r="G86">
        <v>2.6</v>
      </c>
      <c r="H86">
        <v>26.7</v>
      </c>
      <c r="I86">
        <v>7.61</v>
      </c>
      <c r="J86">
        <v>632</v>
      </c>
      <c r="K86">
        <v>701</v>
      </c>
    </row>
    <row r="87" spans="3:11" x14ac:dyDescent="0.3">
      <c r="C87" s="2">
        <v>41318</v>
      </c>
      <c r="D87">
        <v>69</v>
      </c>
      <c r="F87">
        <v>0.51100000000000001</v>
      </c>
      <c r="G87">
        <v>1.7</v>
      </c>
      <c r="H87">
        <v>12.7</v>
      </c>
      <c r="I87">
        <v>4.4400000000000004</v>
      </c>
      <c r="J87">
        <v>704</v>
      </c>
      <c r="K87">
        <v>670</v>
      </c>
    </row>
    <row r="88" spans="3:11" x14ac:dyDescent="0.3">
      <c r="C88" s="2">
        <v>41318</v>
      </c>
      <c r="D88">
        <v>69</v>
      </c>
      <c r="F88">
        <v>0.47099999999999997</v>
      </c>
      <c r="G88">
        <v>2.2000000000000002</v>
      </c>
      <c r="H88">
        <v>13.3</v>
      </c>
      <c r="I88">
        <v>6.82</v>
      </c>
      <c r="J88">
        <v>404</v>
      </c>
      <c r="K88">
        <v>122</v>
      </c>
    </row>
    <row r="89" spans="3:11" x14ac:dyDescent="0.3">
      <c r="C89" s="2">
        <v>41318</v>
      </c>
      <c r="D89">
        <v>69</v>
      </c>
      <c r="E89" s="3" t="s">
        <v>18</v>
      </c>
      <c r="F89">
        <v>0.53</v>
      </c>
      <c r="G89">
        <v>2.56</v>
      </c>
      <c r="H89">
        <v>27.6</v>
      </c>
      <c r="J89">
        <v>683</v>
      </c>
      <c r="K89">
        <v>652</v>
      </c>
    </row>
    <row r="90" spans="3:11" x14ac:dyDescent="0.3">
      <c r="C90" s="2">
        <v>41318</v>
      </c>
      <c r="D90">
        <v>69</v>
      </c>
      <c r="F90">
        <v>0.40899999999999997</v>
      </c>
      <c r="G90">
        <v>2.4</v>
      </c>
      <c r="H90">
        <v>21.7</v>
      </c>
      <c r="I90">
        <v>5.94</v>
      </c>
      <c r="J90">
        <v>779</v>
      </c>
      <c r="K90">
        <v>604</v>
      </c>
    </row>
    <row r="91" spans="3:11" x14ac:dyDescent="0.3">
      <c r="C91" s="2">
        <v>41318</v>
      </c>
      <c r="D91">
        <v>69</v>
      </c>
      <c r="F91">
        <v>0.40899999999999997</v>
      </c>
      <c r="G91">
        <v>1.77</v>
      </c>
      <c r="H91">
        <v>23.4</v>
      </c>
      <c r="I91">
        <v>5.4</v>
      </c>
      <c r="J91">
        <v>234</v>
      </c>
      <c r="K91">
        <v>431</v>
      </c>
    </row>
    <row r="92" spans="3:11" x14ac:dyDescent="0.3">
      <c r="C92" s="2">
        <v>41318</v>
      </c>
      <c r="D92">
        <v>72</v>
      </c>
      <c r="F92">
        <v>0.751</v>
      </c>
      <c r="G92">
        <v>2.0499999999999998</v>
      </c>
      <c r="H92">
        <v>13.5</v>
      </c>
      <c r="I92">
        <v>5.26</v>
      </c>
      <c r="J92">
        <v>150</v>
      </c>
      <c r="K92">
        <v>467</v>
      </c>
    </row>
    <row r="93" spans="3:11" x14ac:dyDescent="0.3">
      <c r="C93" s="2">
        <v>41318</v>
      </c>
      <c r="D93">
        <v>74</v>
      </c>
      <c r="E93" s="3" t="s">
        <v>25</v>
      </c>
    </row>
    <row r="94" spans="3:11" x14ac:dyDescent="0.3">
      <c r="C94" s="2">
        <v>41318</v>
      </c>
      <c r="D94">
        <v>76</v>
      </c>
      <c r="E94" s="3" t="s">
        <v>25</v>
      </c>
    </row>
    <row r="95" spans="3:11" x14ac:dyDescent="0.3">
      <c r="C95" s="2">
        <v>41318</v>
      </c>
      <c r="D95">
        <v>78</v>
      </c>
      <c r="F95">
        <v>0.47</v>
      </c>
      <c r="G95">
        <v>3.33</v>
      </c>
      <c r="H95">
        <v>32.799999999999997</v>
      </c>
      <c r="I95">
        <v>9.43</v>
      </c>
      <c r="J95">
        <v>351</v>
      </c>
      <c r="K95">
        <v>71</v>
      </c>
    </row>
    <row r="96" spans="3:11" x14ac:dyDescent="0.3">
      <c r="C96" s="2">
        <v>41318</v>
      </c>
      <c r="D96">
        <v>80</v>
      </c>
      <c r="E96" s="3" t="s">
        <v>25</v>
      </c>
    </row>
    <row r="97" spans="3:11" x14ac:dyDescent="0.3">
      <c r="C97" s="2">
        <v>41318</v>
      </c>
      <c r="D97">
        <v>82</v>
      </c>
      <c r="E97" s="3" t="s">
        <v>25</v>
      </c>
    </row>
    <row r="98" spans="3:11" x14ac:dyDescent="0.3">
      <c r="C98" s="2">
        <v>41319</v>
      </c>
      <c r="D98">
        <v>1</v>
      </c>
      <c r="F98">
        <v>0.61699999999999999</v>
      </c>
      <c r="G98">
        <v>2.4900000000000002</v>
      </c>
      <c r="H98">
        <v>17.899999999999999</v>
      </c>
      <c r="I98">
        <v>8.91</v>
      </c>
      <c r="J98">
        <v>316</v>
      </c>
      <c r="K98">
        <v>883</v>
      </c>
    </row>
    <row r="99" spans="3:11" x14ac:dyDescent="0.3">
      <c r="C99" s="2">
        <v>41319</v>
      </c>
      <c r="D99">
        <v>1</v>
      </c>
      <c r="F99">
        <v>0.52700000000000002</v>
      </c>
      <c r="G99">
        <v>2.14</v>
      </c>
      <c r="H99">
        <v>16.899999999999999</v>
      </c>
      <c r="I99">
        <v>6.02</v>
      </c>
      <c r="J99">
        <v>397</v>
      </c>
      <c r="K99">
        <v>263</v>
      </c>
    </row>
    <row r="100" spans="3:11" x14ac:dyDescent="0.3">
      <c r="C100" s="2">
        <v>41319</v>
      </c>
      <c r="D100">
        <v>3</v>
      </c>
      <c r="F100">
        <v>0.46300000000000002</v>
      </c>
      <c r="G100">
        <v>2.68</v>
      </c>
      <c r="H100">
        <v>23.7</v>
      </c>
      <c r="I100">
        <v>4.71</v>
      </c>
      <c r="J100">
        <v>113</v>
      </c>
      <c r="K100">
        <v>945</v>
      </c>
    </row>
    <row r="101" spans="3:11" x14ac:dyDescent="0.3">
      <c r="C101" s="2">
        <v>41319</v>
      </c>
      <c r="D101">
        <v>3</v>
      </c>
      <c r="F101">
        <v>0.72599999999999998</v>
      </c>
      <c r="G101">
        <v>2.2599999999999998</v>
      </c>
      <c r="H101">
        <v>37.200000000000003</v>
      </c>
      <c r="I101">
        <v>22.6</v>
      </c>
      <c r="J101">
        <v>468</v>
      </c>
      <c r="K101">
        <v>564</v>
      </c>
    </row>
    <row r="102" spans="3:11" x14ac:dyDescent="0.3">
      <c r="C102" s="2">
        <v>41319</v>
      </c>
      <c r="D102">
        <v>3</v>
      </c>
      <c r="F102">
        <v>0.51600000000000001</v>
      </c>
      <c r="G102">
        <v>2.23</v>
      </c>
      <c r="H102">
        <v>17.8</v>
      </c>
      <c r="I102">
        <v>5.68</v>
      </c>
      <c r="J102">
        <v>536</v>
      </c>
      <c r="K102">
        <v>926</v>
      </c>
    </row>
    <row r="103" spans="3:11" x14ac:dyDescent="0.3">
      <c r="C103" s="2">
        <v>41319</v>
      </c>
      <c r="D103">
        <v>3</v>
      </c>
      <c r="F103">
        <v>0.76200000000000001</v>
      </c>
      <c r="G103">
        <v>3.33</v>
      </c>
      <c r="H103">
        <v>33.700000000000003</v>
      </c>
      <c r="I103">
        <v>13</v>
      </c>
      <c r="J103">
        <v>731</v>
      </c>
      <c r="K103">
        <v>48</v>
      </c>
    </row>
    <row r="104" spans="3:11" x14ac:dyDescent="0.3">
      <c r="C104" s="2">
        <v>41319</v>
      </c>
      <c r="D104">
        <v>3</v>
      </c>
      <c r="F104">
        <v>0.54</v>
      </c>
      <c r="G104">
        <v>3.21</v>
      </c>
      <c r="H104">
        <v>18.3</v>
      </c>
      <c r="I104">
        <v>17.3</v>
      </c>
      <c r="J104">
        <v>737</v>
      </c>
      <c r="K104">
        <v>348</v>
      </c>
    </row>
    <row r="105" spans="3:11" x14ac:dyDescent="0.3">
      <c r="C105" s="2">
        <v>41319</v>
      </c>
      <c r="D105">
        <v>3</v>
      </c>
      <c r="F105">
        <v>0.41899999999999998</v>
      </c>
      <c r="G105">
        <v>3.9</v>
      </c>
      <c r="H105">
        <v>21.9</v>
      </c>
      <c r="I105">
        <v>15.9</v>
      </c>
      <c r="J105">
        <v>734</v>
      </c>
      <c r="K105">
        <v>796</v>
      </c>
    </row>
    <row r="106" spans="3:11" x14ac:dyDescent="0.3">
      <c r="C106" s="2">
        <v>41319</v>
      </c>
      <c r="D106">
        <v>5</v>
      </c>
      <c r="F106">
        <v>0.41799999999999998</v>
      </c>
      <c r="G106">
        <v>2.73</v>
      </c>
      <c r="H106">
        <v>15.7</v>
      </c>
      <c r="I106">
        <v>18</v>
      </c>
      <c r="J106">
        <v>431</v>
      </c>
      <c r="K106">
        <v>174</v>
      </c>
    </row>
    <row r="107" spans="3:11" x14ac:dyDescent="0.3">
      <c r="C107" s="2">
        <v>41319</v>
      </c>
      <c r="D107">
        <v>7</v>
      </c>
      <c r="E107" s="3" t="s">
        <v>25</v>
      </c>
    </row>
    <row r="108" spans="3:11" x14ac:dyDescent="0.3">
      <c r="C108" s="2">
        <v>41319</v>
      </c>
      <c r="D108">
        <v>9</v>
      </c>
      <c r="F108">
        <v>0.41199999999999998</v>
      </c>
      <c r="G108">
        <v>2.3199999999999998</v>
      </c>
      <c r="H108">
        <v>18.399999999999999</v>
      </c>
      <c r="I108">
        <v>5.07</v>
      </c>
      <c r="J108">
        <v>841</v>
      </c>
      <c r="K108">
        <v>179</v>
      </c>
    </row>
    <row r="109" spans="3:11" x14ac:dyDescent="0.3">
      <c r="C109" s="2">
        <v>41319</v>
      </c>
      <c r="D109">
        <v>11</v>
      </c>
      <c r="F109">
        <v>0.41799999999999998</v>
      </c>
      <c r="G109">
        <v>2.14</v>
      </c>
      <c r="H109">
        <v>18.399999999999999</v>
      </c>
      <c r="I109">
        <v>8.34</v>
      </c>
      <c r="J109">
        <v>225</v>
      </c>
      <c r="K109">
        <v>516</v>
      </c>
    </row>
    <row r="110" spans="3:11" x14ac:dyDescent="0.3">
      <c r="C110" s="2">
        <v>41332</v>
      </c>
      <c r="D110">
        <v>15</v>
      </c>
      <c r="E110" s="3" t="s">
        <v>25</v>
      </c>
    </row>
    <row r="111" spans="3:11" x14ac:dyDescent="0.3">
      <c r="C111" s="2">
        <v>41332</v>
      </c>
      <c r="D111">
        <v>17</v>
      </c>
      <c r="F111">
        <v>0.47599999999999998</v>
      </c>
      <c r="G111">
        <v>2.52</v>
      </c>
      <c r="H111">
        <v>24.1</v>
      </c>
      <c r="I111">
        <v>5.66</v>
      </c>
      <c r="J111">
        <v>714</v>
      </c>
      <c r="K111">
        <v>202</v>
      </c>
    </row>
    <row r="112" spans="3:11" x14ac:dyDescent="0.3">
      <c r="C112" s="2">
        <v>41541</v>
      </c>
      <c r="D112">
        <v>1</v>
      </c>
      <c r="E112" s="3" t="s">
        <v>25</v>
      </c>
    </row>
    <row r="113" spans="3:11" x14ac:dyDescent="0.3">
      <c r="C113" s="2">
        <v>41541</v>
      </c>
      <c r="D113">
        <v>4</v>
      </c>
      <c r="E113" s="3" t="s">
        <v>25</v>
      </c>
    </row>
    <row r="114" spans="3:11" x14ac:dyDescent="0.3">
      <c r="C114" s="2">
        <v>41541</v>
      </c>
      <c r="D114">
        <v>6</v>
      </c>
      <c r="E114" s="3" t="s">
        <v>25</v>
      </c>
    </row>
    <row r="115" spans="3:11" x14ac:dyDescent="0.3">
      <c r="C115" s="2">
        <v>41541</v>
      </c>
      <c r="D115">
        <v>8</v>
      </c>
      <c r="F115">
        <v>0.98599999999999999</v>
      </c>
      <c r="G115">
        <v>1.98</v>
      </c>
      <c r="H115">
        <v>18.7</v>
      </c>
      <c r="I115">
        <v>12.6</v>
      </c>
      <c r="J115">
        <v>200</v>
      </c>
      <c r="K115">
        <v>846</v>
      </c>
    </row>
    <row r="116" spans="3:11" x14ac:dyDescent="0.3">
      <c r="C116" s="2">
        <v>41541</v>
      </c>
      <c r="D116">
        <v>8</v>
      </c>
      <c r="F116">
        <v>0.47199999999999998</v>
      </c>
      <c r="G116">
        <v>2.4900000000000002</v>
      </c>
      <c r="H116">
        <v>30.6</v>
      </c>
      <c r="I116">
        <v>9.4700000000000006</v>
      </c>
      <c r="J116">
        <v>348</v>
      </c>
      <c r="K116">
        <v>494</v>
      </c>
    </row>
    <row r="117" spans="3:11" x14ac:dyDescent="0.3">
      <c r="C117" s="2">
        <v>41541</v>
      </c>
      <c r="D117">
        <v>10</v>
      </c>
      <c r="F117">
        <v>0.46899999999999997</v>
      </c>
      <c r="G117">
        <v>3.24</v>
      </c>
      <c r="H117">
        <v>22.5</v>
      </c>
      <c r="I117">
        <v>7.18</v>
      </c>
      <c r="J117">
        <v>825</v>
      </c>
      <c r="K117">
        <v>825</v>
      </c>
    </row>
    <row r="118" spans="3:11" x14ac:dyDescent="0.3">
      <c r="C118" s="2">
        <v>41541</v>
      </c>
      <c r="D118">
        <v>10</v>
      </c>
      <c r="F118">
        <v>0.441</v>
      </c>
      <c r="G118">
        <v>2.88</v>
      </c>
      <c r="H118">
        <v>20.100000000000001</v>
      </c>
      <c r="I118">
        <v>6.51</v>
      </c>
      <c r="J118">
        <v>765</v>
      </c>
      <c r="K118">
        <v>962</v>
      </c>
    </row>
    <row r="119" spans="3:11" x14ac:dyDescent="0.3">
      <c r="C119" s="2">
        <v>41541</v>
      </c>
      <c r="D119">
        <v>10</v>
      </c>
      <c r="F119">
        <v>0.67400000000000004</v>
      </c>
      <c r="G119">
        <v>4.16</v>
      </c>
      <c r="H119">
        <v>39</v>
      </c>
      <c r="I119">
        <v>13.1</v>
      </c>
      <c r="J119">
        <v>569</v>
      </c>
      <c r="K119">
        <v>59</v>
      </c>
    </row>
    <row r="120" spans="3:11" x14ac:dyDescent="0.3">
      <c r="C120" s="2">
        <v>41541</v>
      </c>
      <c r="D120">
        <v>10</v>
      </c>
      <c r="F120">
        <v>0.63</v>
      </c>
      <c r="G120">
        <v>3.17</v>
      </c>
      <c r="H120">
        <v>19.2</v>
      </c>
      <c r="I120">
        <v>11.7</v>
      </c>
      <c r="J120">
        <v>787</v>
      </c>
      <c r="K120">
        <v>267</v>
      </c>
    </row>
    <row r="121" spans="3:11" x14ac:dyDescent="0.3">
      <c r="C121" s="2">
        <v>41541</v>
      </c>
      <c r="D121">
        <v>10</v>
      </c>
      <c r="F121">
        <v>0.55500000000000005</v>
      </c>
      <c r="G121">
        <v>2.74</v>
      </c>
      <c r="H121">
        <v>23.4</v>
      </c>
      <c r="I121">
        <v>9.4600000000000009</v>
      </c>
      <c r="J121">
        <v>494</v>
      </c>
      <c r="K121">
        <v>302</v>
      </c>
    </row>
    <row r="122" spans="3:11" x14ac:dyDescent="0.3">
      <c r="C122" s="2">
        <v>41541</v>
      </c>
      <c r="D122">
        <v>10</v>
      </c>
      <c r="F122">
        <v>0.66600000000000004</v>
      </c>
      <c r="G122">
        <v>3.9</v>
      </c>
      <c r="H122">
        <v>29.8</v>
      </c>
      <c r="I122">
        <v>12.2</v>
      </c>
      <c r="J122">
        <v>575</v>
      </c>
      <c r="K122">
        <v>196</v>
      </c>
    </row>
    <row r="123" spans="3:11" x14ac:dyDescent="0.3">
      <c r="C123" s="2">
        <v>41541</v>
      </c>
      <c r="D123">
        <v>10</v>
      </c>
      <c r="F123">
        <v>0.89300000000000002</v>
      </c>
      <c r="G123">
        <v>2.2400000000000002</v>
      </c>
      <c r="H123">
        <v>16.7</v>
      </c>
      <c r="I123">
        <v>7.54</v>
      </c>
      <c r="J123">
        <v>669</v>
      </c>
      <c r="K123">
        <v>105</v>
      </c>
    </row>
    <row r="124" spans="3:11" x14ac:dyDescent="0.3">
      <c r="C124" s="2">
        <v>41541</v>
      </c>
      <c r="D124">
        <v>10</v>
      </c>
      <c r="F124">
        <v>0.79600000000000004</v>
      </c>
      <c r="G124">
        <v>2.0499999999999998</v>
      </c>
      <c r="H124">
        <v>19.899999999999999</v>
      </c>
      <c r="I124">
        <v>8.07</v>
      </c>
      <c r="J124">
        <v>669</v>
      </c>
      <c r="K124">
        <v>263</v>
      </c>
    </row>
    <row r="125" spans="3:11" x14ac:dyDescent="0.3">
      <c r="C125" s="2">
        <v>41541</v>
      </c>
      <c r="D125">
        <v>10</v>
      </c>
      <c r="F125">
        <v>0.58399999999999996</v>
      </c>
      <c r="G125">
        <v>2.41</v>
      </c>
      <c r="H125">
        <v>42</v>
      </c>
      <c r="I125">
        <v>5.31</v>
      </c>
      <c r="J125">
        <v>752</v>
      </c>
      <c r="K125">
        <v>178</v>
      </c>
    </row>
    <row r="126" spans="3:11" x14ac:dyDescent="0.3">
      <c r="C126" s="2">
        <v>41576</v>
      </c>
      <c r="D126">
        <v>3</v>
      </c>
      <c r="F126">
        <v>0.42499999999999999</v>
      </c>
      <c r="G126">
        <v>1.2</v>
      </c>
      <c r="H126">
        <v>10.1</v>
      </c>
      <c r="I126">
        <v>7.06</v>
      </c>
      <c r="J126">
        <v>501</v>
      </c>
      <c r="K126">
        <v>788</v>
      </c>
    </row>
    <row r="127" spans="3:11" x14ac:dyDescent="0.3">
      <c r="C127" s="2">
        <v>41576</v>
      </c>
      <c r="D127">
        <v>3</v>
      </c>
      <c r="F127">
        <v>0.42299999999999999</v>
      </c>
      <c r="G127">
        <v>1.04</v>
      </c>
      <c r="H127">
        <v>7</v>
      </c>
      <c r="I127">
        <v>5.47</v>
      </c>
      <c r="J127">
        <v>55</v>
      </c>
      <c r="K127">
        <v>733</v>
      </c>
    </row>
    <row r="128" spans="3:11" x14ac:dyDescent="0.3">
      <c r="C128" s="2">
        <v>41576</v>
      </c>
      <c r="D128">
        <v>6</v>
      </c>
      <c r="E128" t="s">
        <v>20</v>
      </c>
      <c r="F128">
        <v>0.503</v>
      </c>
      <c r="G128">
        <v>2.35</v>
      </c>
      <c r="I128">
        <v>18.3</v>
      </c>
      <c r="J128">
        <v>309</v>
      </c>
      <c r="K128">
        <v>498</v>
      </c>
    </row>
    <row r="129" spans="3:11" x14ac:dyDescent="0.3">
      <c r="C129" s="2">
        <v>41576</v>
      </c>
      <c r="D129">
        <v>6</v>
      </c>
      <c r="F129">
        <v>0.45700000000000002</v>
      </c>
      <c r="G129">
        <v>2.5299999999999998</v>
      </c>
      <c r="H129">
        <v>17.3</v>
      </c>
      <c r="I129">
        <v>7.83</v>
      </c>
      <c r="J129">
        <v>390</v>
      </c>
      <c r="K129">
        <v>455</v>
      </c>
    </row>
    <row r="130" spans="3:11" x14ac:dyDescent="0.3">
      <c r="C130" s="2">
        <v>41576</v>
      </c>
      <c r="D130">
        <v>6</v>
      </c>
      <c r="F130">
        <v>0.41699999999999998</v>
      </c>
      <c r="G130">
        <v>1.62</v>
      </c>
      <c r="H130">
        <v>19.600000000000001</v>
      </c>
      <c r="I130">
        <v>4.4400000000000004</v>
      </c>
      <c r="J130">
        <v>76</v>
      </c>
      <c r="K130">
        <v>865</v>
      </c>
    </row>
    <row r="131" spans="3:11" x14ac:dyDescent="0.3">
      <c r="C131" s="2">
        <v>41576</v>
      </c>
      <c r="D131">
        <v>7</v>
      </c>
      <c r="F131">
        <v>0.52500000000000002</v>
      </c>
      <c r="G131">
        <v>2.77</v>
      </c>
      <c r="H131">
        <v>22.5</v>
      </c>
      <c r="I131">
        <v>13.2</v>
      </c>
      <c r="J131">
        <v>613</v>
      </c>
      <c r="K131">
        <v>563</v>
      </c>
    </row>
    <row r="132" spans="3:11" x14ac:dyDescent="0.3">
      <c r="C132" s="2">
        <v>41576</v>
      </c>
      <c r="D132">
        <v>7</v>
      </c>
      <c r="F132">
        <v>0.43099999999999999</v>
      </c>
      <c r="G132">
        <v>2.64</v>
      </c>
      <c r="H132">
        <v>24.4</v>
      </c>
      <c r="I132">
        <v>4.78</v>
      </c>
      <c r="J132">
        <v>560</v>
      </c>
      <c r="K132">
        <v>539</v>
      </c>
    </row>
    <row r="133" spans="3:11" x14ac:dyDescent="0.3">
      <c r="C133" s="2">
        <v>41576</v>
      </c>
      <c r="D133">
        <v>9</v>
      </c>
      <c r="E133" s="3" t="s">
        <v>25</v>
      </c>
    </row>
    <row r="134" spans="3:11" x14ac:dyDescent="0.3">
      <c r="C134" s="2">
        <v>41576</v>
      </c>
      <c r="D134">
        <v>11</v>
      </c>
      <c r="E134" s="3" t="s">
        <v>25</v>
      </c>
    </row>
    <row r="135" spans="3:11" x14ac:dyDescent="0.3">
      <c r="C135" s="2">
        <v>41576</v>
      </c>
      <c r="D135">
        <v>13</v>
      </c>
      <c r="E135" s="3" t="s">
        <v>25</v>
      </c>
    </row>
    <row r="136" spans="3:11" x14ac:dyDescent="0.3">
      <c r="C136" s="2">
        <v>41576</v>
      </c>
      <c r="D136">
        <v>14</v>
      </c>
      <c r="E136" s="3" t="s">
        <v>25</v>
      </c>
    </row>
    <row r="137" spans="3:11" x14ac:dyDescent="0.3">
      <c r="C137" s="2">
        <v>41576</v>
      </c>
      <c r="D137">
        <v>35</v>
      </c>
      <c r="E137" s="3" t="s">
        <v>25</v>
      </c>
    </row>
    <row r="138" spans="3:11" x14ac:dyDescent="0.3">
      <c r="C138" s="2">
        <v>41576</v>
      </c>
      <c r="D138">
        <v>38</v>
      </c>
      <c r="E138" s="3" t="s">
        <v>25</v>
      </c>
    </row>
    <row r="139" spans="3:11" x14ac:dyDescent="0.3">
      <c r="C139" s="2">
        <v>41576</v>
      </c>
      <c r="D139">
        <v>39</v>
      </c>
      <c r="E139" s="3" t="s">
        <v>25</v>
      </c>
    </row>
    <row r="140" spans="3:11" x14ac:dyDescent="0.3">
      <c r="C140" s="2">
        <v>41576</v>
      </c>
      <c r="D140">
        <v>41</v>
      </c>
      <c r="E140" s="3" t="s">
        <v>25</v>
      </c>
    </row>
    <row r="141" spans="3:11" x14ac:dyDescent="0.3">
      <c r="C141" s="2">
        <v>41576</v>
      </c>
      <c r="D141">
        <v>43</v>
      </c>
      <c r="E141" s="3" t="s">
        <v>25</v>
      </c>
    </row>
    <row r="142" spans="3:11" x14ac:dyDescent="0.3">
      <c r="C142" s="2">
        <v>41576</v>
      </c>
      <c r="D142">
        <v>45</v>
      </c>
      <c r="E142" s="3" t="s">
        <v>25</v>
      </c>
    </row>
    <row r="143" spans="3:11" x14ac:dyDescent="0.3">
      <c r="C143" s="2">
        <v>41576</v>
      </c>
      <c r="D143">
        <v>47</v>
      </c>
      <c r="E143" s="3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5"/>
  <sheetViews>
    <sheetView tabSelected="1" workbookViewId="0">
      <selection activeCell="D7" sqref="D7"/>
    </sheetView>
  </sheetViews>
  <sheetFormatPr baseColWidth="10" defaultColWidth="8.88671875" defaultRowHeight="14.4" x14ac:dyDescent="0.3"/>
  <cols>
    <col min="1" max="1" width="14.6640625" customWidth="1"/>
    <col min="2" max="2" width="16" customWidth="1"/>
    <col min="3" max="5" width="17.5546875" style="3" customWidth="1"/>
    <col min="6" max="7" width="13.109375" style="3" customWidth="1"/>
    <col min="8" max="8" width="18.6640625" style="3" customWidth="1"/>
    <col min="9" max="9" width="15" style="3" customWidth="1"/>
  </cols>
  <sheetData>
    <row r="1" spans="1:9" x14ac:dyDescent="0.3">
      <c r="B1" s="6" t="s">
        <v>31</v>
      </c>
      <c r="C1" s="6" t="s">
        <v>35</v>
      </c>
      <c r="D1" s="6" t="s">
        <v>30</v>
      </c>
      <c r="E1" s="6" t="s">
        <v>35</v>
      </c>
      <c r="F1" s="6" t="s">
        <v>33</v>
      </c>
      <c r="G1" s="6" t="s">
        <v>35</v>
      </c>
      <c r="H1" s="6" t="s">
        <v>34</v>
      </c>
      <c r="I1" s="6" t="s">
        <v>35</v>
      </c>
    </row>
    <row r="2" spans="1:9" x14ac:dyDescent="0.3">
      <c r="A2" s="1" t="s">
        <v>3</v>
      </c>
      <c r="B2">
        <v>0.52540769230769213</v>
      </c>
      <c r="C2">
        <v>9.5726185746084994E-3</v>
      </c>
      <c r="D2">
        <v>2.0314538461538456</v>
      </c>
      <c r="E2">
        <v>4.1469968315609299E-2</v>
      </c>
      <c r="F2">
        <v>19.21868217054265</v>
      </c>
      <c r="G2">
        <v>0.65186984499515677</v>
      </c>
      <c r="H2">
        <v>7.6708000000000007</v>
      </c>
      <c r="I2">
        <v>0.37608229367108348</v>
      </c>
    </row>
    <row r="3" spans="1:9" x14ac:dyDescent="0.3">
      <c r="A3" s="1" t="s">
        <v>6</v>
      </c>
      <c r="B3">
        <v>0.55222999999999978</v>
      </c>
      <c r="C3">
        <v>1.758215839820005E-2</v>
      </c>
      <c r="D3">
        <v>2.4524999999999997</v>
      </c>
      <c r="E3">
        <v>7.1917794681978592E-2</v>
      </c>
      <c r="F3">
        <v>21.538877551020413</v>
      </c>
      <c r="G3">
        <v>0.87819713619919482</v>
      </c>
      <c r="H3">
        <v>9.2351020408163293</v>
      </c>
      <c r="I3">
        <v>0.48389493456560556</v>
      </c>
    </row>
    <row r="6" spans="1:9" x14ac:dyDescent="0.3">
      <c r="C6" s="12"/>
    </row>
    <row r="105" spans="8:8" x14ac:dyDescent="0.3">
      <c r="H105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4</vt:i4>
      </vt:variant>
    </vt:vector>
  </HeadingPairs>
  <TitlesOfParts>
    <vt:vector size="4" baseType="lpstr">
      <vt:lpstr>Method</vt:lpstr>
      <vt:lpstr>Sham</vt:lpstr>
      <vt:lpstr>HF</vt:lpstr>
      <vt:lpstr>Mean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2018-10-03T14:20:29Z</dcterms:modified>
</cp:coreProperties>
</file>