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kild2\Documents\Git\CITE-seq_optimization\data\"/>
    </mc:Choice>
  </mc:AlternateContent>
  <xr:revisionPtr revIDLastSave="0" documentId="13_ncr:1_{9C792AA5-19AD-4643-880B-DDA6B23E1AAE}" xr6:coauthVersionLast="45" xr6:coauthVersionMax="45" xr10:uidLastSave="{00000000-0000-0000-0000-000000000000}"/>
  <bookViews>
    <workbookView xWindow="5745" yWindow="2025" windowWidth="15465" windowHeight="11385" xr2:uid="{6860D6EA-EBA9-4F68-9E7B-4C39ECF5C4F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2" i="1"/>
</calcChain>
</file>

<file path=xl/sharedStrings.xml><?xml version="1.0" encoding="utf-8"?>
<sst xmlns="http://schemas.openxmlformats.org/spreadsheetml/2006/main" count="335" uniqueCount="218">
  <si>
    <t>Marker</t>
  </si>
  <si>
    <t>Alias</t>
  </si>
  <si>
    <t>Clone</t>
  </si>
  <si>
    <t>CD103</t>
  </si>
  <si>
    <t>BerACT8</t>
  </si>
  <si>
    <t>IgG1</t>
  </si>
  <si>
    <t>ITGAE</t>
  </si>
  <si>
    <t>0145</t>
  </si>
  <si>
    <t>CD107a</t>
  </si>
  <si>
    <t>LAMP1</t>
  </si>
  <si>
    <t>H4A3</t>
  </si>
  <si>
    <t>0155</t>
  </si>
  <si>
    <t>CD117</t>
  </si>
  <si>
    <t>C-kit</t>
  </si>
  <si>
    <t>104D2</t>
  </si>
  <si>
    <t>KIT</t>
  </si>
  <si>
    <t>0061</t>
  </si>
  <si>
    <t>CD11b</t>
  </si>
  <si>
    <t>ICRF44</t>
  </si>
  <si>
    <t>ITGAM</t>
  </si>
  <si>
    <t>0161</t>
  </si>
  <si>
    <t>CD123</t>
  </si>
  <si>
    <t>6H6</t>
  </si>
  <si>
    <t>IL3RA</t>
  </si>
  <si>
    <t>0064</t>
  </si>
  <si>
    <t>CD127</t>
  </si>
  <si>
    <t>IL7Ralpha</t>
  </si>
  <si>
    <t>A019D5</t>
  </si>
  <si>
    <t>IL7R</t>
  </si>
  <si>
    <t>0390</t>
  </si>
  <si>
    <t>CD134</t>
  </si>
  <si>
    <t>OX40</t>
  </si>
  <si>
    <t>Ber-ACT35 (ACT35)</t>
  </si>
  <si>
    <t>TNFRSF4</t>
  </si>
  <si>
    <t>0158</t>
  </si>
  <si>
    <t>CD138</t>
  </si>
  <si>
    <t>DL-101</t>
  </si>
  <si>
    <t>SDC1</t>
  </si>
  <si>
    <t>0831</t>
  </si>
  <si>
    <t>CD14</t>
  </si>
  <si>
    <t>M5E2</t>
  </si>
  <si>
    <t>IgG2a</t>
  </si>
  <si>
    <t>0081</t>
  </si>
  <si>
    <t xml:space="preserve">CD141 </t>
  </si>
  <si>
    <t>Thrombomodulin</t>
  </si>
  <si>
    <t>M80</t>
  </si>
  <si>
    <t>THBD</t>
  </si>
  <si>
    <t>0163</t>
  </si>
  <si>
    <t>CD152</t>
  </si>
  <si>
    <t>CTLA4</t>
  </si>
  <si>
    <t>BNI3</t>
  </si>
  <si>
    <t>0151</t>
  </si>
  <si>
    <t>CD183</t>
  </si>
  <si>
    <t>CXCR3</t>
  </si>
  <si>
    <t>G025H7</t>
  </si>
  <si>
    <t>0140</t>
  </si>
  <si>
    <t>CD19</t>
  </si>
  <si>
    <t>HIB19</t>
  </si>
  <si>
    <t>0050</t>
  </si>
  <si>
    <t>CD194</t>
  </si>
  <si>
    <t>CCR4</t>
  </si>
  <si>
    <t>L291H4</t>
  </si>
  <si>
    <t>0071</t>
  </si>
  <si>
    <t>CD196</t>
  </si>
  <si>
    <t>CCR6</t>
  </si>
  <si>
    <t>G034E3</t>
  </si>
  <si>
    <t>IgG2b</t>
  </si>
  <si>
    <t>0143</t>
  </si>
  <si>
    <t>CD197</t>
  </si>
  <si>
    <t>CCR7</t>
  </si>
  <si>
    <t>G043H7</t>
  </si>
  <si>
    <t>0148</t>
  </si>
  <si>
    <t>CD1a</t>
  </si>
  <si>
    <t>HI149</t>
  </si>
  <si>
    <t>CD1A</t>
  </si>
  <si>
    <t>0402</t>
  </si>
  <si>
    <t>CD1c</t>
  </si>
  <si>
    <t>L161</t>
  </si>
  <si>
    <t>CD1C</t>
  </si>
  <si>
    <t>0160</t>
  </si>
  <si>
    <t>CD2</t>
  </si>
  <si>
    <t>TS1/8</t>
  </si>
  <si>
    <t>0367</t>
  </si>
  <si>
    <t>CD223</t>
  </si>
  <si>
    <t>11C3C65</t>
  </si>
  <si>
    <t>LAG3</t>
  </si>
  <si>
    <t>0152</t>
  </si>
  <si>
    <t>CD24</t>
  </si>
  <si>
    <t>ML5</t>
  </si>
  <si>
    <t>0180</t>
  </si>
  <si>
    <t>CD25</t>
  </si>
  <si>
    <t>BC96</t>
  </si>
  <si>
    <t>IL2RA</t>
  </si>
  <si>
    <t>0085</t>
  </si>
  <si>
    <t xml:space="preserve">CD26 </t>
  </si>
  <si>
    <t>DPP4</t>
  </si>
  <si>
    <t>BA5b</t>
  </si>
  <si>
    <t>0396</t>
  </si>
  <si>
    <t>CD274</t>
  </si>
  <si>
    <t>B7-H1 (PD-L1)</t>
  </si>
  <si>
    <t>29E.2A3</t>
  </si>
  <si>
    <t>0007</t>
  </si>
  <si>
    <t>CD279</t>
  </si>
  <si>
    <t>PD-1</t>
  </si>
  <si>
    <t>EH12.2H7</t>
  </si>
  <si>
    <t>PDCD1</t>
  </si>
  <si>
    <t>0088</t>
  </si>
  <si>
    <t>CD28</t>
  </si>
  <si>
    <t>CD28.2</t>
  </si>
  <si>
    <t>0386</t>
  </si>
  <si>
    <t>CD3</t>
  </si>
  <si>
    <t>UCHT1</t>
  </si>
  <si>
    <t>CD3E</t>
  </si>
  <si>
    <t>0034</t>
  </si>
  <si>
    <t>CD30</t>
  </si>
  <si>
    <t>BY88</t>
  </si>
  <si>
    <t>TNFRSF8</t>
  </si>
  <si>
    <t>0028</t>
  </si>
  <si>
    <t>CD31</t>
  </si>
  <si>
    <t>PECAM-1</t>
  </si>
  <si>
    <t>WM59</t>
  </si>
  <si>
    <t>PECAM1</t>
  </si>
  <si>
    <t>0124</t>
  </si>
  <si>
    <t>CD366</t>
  </si>
  <si>
    <t>F38-2E2</t>
  </si>
  <si>
    <t>HAVCR2</t>
  </si>
  <si>
    <t>0169</t>
  </si>
  <si>
    <t>CD39</t>
  </si>
  <si>
    <t>A1</t>
  </si>
  <si>
    <t>ENTPD1</t>
  </si>
  <si>
    <t>0176</t>
  </si>
  <si>
    <t>CD4</t>
  </si>
  <si>
    <t>RPA-T4</t>
  </si>
  <si>
    <t>0072</t>
  </si>
  <si>
    <t>CD44</t>
  </si>
  <si>
    <t>BJ18</t>
  </si>
  <si>
    <t>0125</t>
  </si>
  <si>
    <t>CD45</t>
  </si>
  <si>
    <t>HI30</t>
  </si>
  <si>
    <t>PTPRC</t>
  </si>
  <si>
    <t>0391</t>
  </si>
  <si>
    <t>CD45RA</t>
  </si>
  <si>
    <t>HI100</t>
  </si>
  <si>
    <t>0063</t>
  </si>
  <si>
    <t>CD45RO</t>
  </si>
  <si>
    <t>UCHL1</t>
  </si>
  <si>
    <t>0087</t>
  </si>
  <si>
    <t>CD5</t>
  </si>
  <si>
    <t>UCHT2</t>
  </si>
  <si>
    <t>0138</t>
  </si>
  <si>
    <t>CD56</t>
  </si>
  <si>
    <t>5.1H11</t>
  </si>
  <si>
    <t>NCAM1</t>
  </si>
  <si>
    <t>0047</t>
  </si>
  <si>
    <t>CD62L</t>
  </si>
  <si>
    <t>DREG-56</t>
  </si>
  <si>
    <t>SELL</t>
  </si>
  <si>
    <t>0147</t>
  </si>
  <si>
    <t>CD66b</t>
  </si>
  <si>
    <t>6/40c</t>
  </si>
  <si>
    <t>CEACAM8</t>
  </si>
  <si>
    <t>0166</t>
  </si>
  <si>
    <t>CD69</t>
  </si>
  <si>
    <t>FN50</t>
  </si>
  <si>
    <t>0146</t>
  </si>
  <si>
    <t>CD70</t>
  </si>
  <si>
    <t>113-16</t>
  </si>
  <si>
    <t>0027</t>
  </si>
  <si>
    <t>CD8</t>
  </si>
  <si>
    <t>RPA-T8</t>
  </si>
  <si>
    <t>CD8A</t>
  </si>
  <si>
    <t>0080</t>
  </si>
  <si>
    <t>CD80</t>
  </si>
  <si>
    <t>B7-1</t>
  </si>
  <si>
    <t>2D10</t>
  </si>
  <si>
    <t>0005</t>
  </si>
  <si>
    <t>CD86</t>
  </si>
  <si>
    <t>B7-2</t>
  </si>
  <si>
    <t>IT2.2</t>
  </si>
  <si>
    <t>0006</t>
  </si>
  <si>
    <t>EpCAM</t>
  </si>
  <si>
    <t>9C4</t>
  </si>
  <si>
    <t>EPCAM</t>
  </si>
  <si>
    <t>0123</t>
  </si>
  <si>
    <t>HLA-ABC</t>
  </si>
  <si>
    <t>W6/32</t>
  </si>
  <si>
    <t>HLA-A</t>
  </si>
  <si>
    <t>0058</t>
  </si>
  <si>
    <t>HLA-DR</t>
  </si>
  <si>
    <t>L243</t>
  </si>
  <si>
    <t>HLA-DRA</t>
  </si>
  <si>
    <t>0159</t>
  </si>
  <si>
    <t>MOPC-21</t>
  </si>
  <si>
    <t>0090</t>
  </si>
  <si>
    <t>MOPC-173</t>
  </si>
  <si>
    <t>0091</t>
  </si>
  <si>
    <t>TCRab</t>
  </si>
  <si>
    <t>IP26</t>
  </si>
  <si>
    <t>TRAC</t>
  </si>
  <si>
    <t>0224</t>
  </si>
  <si>
    <t>TCRgd</t>
  </si>
  <si>
    <t>B1</t>
  </si>
  <si>
    <t>TRDC</t>
  </si>
  <si>
    <t>0139</t>
  </si>
  <si>
    <t>Corresponding_gene</t>
  </si>
  <si>
    <t>Isotype_Mouse</t>
  </si>
  <si>
    <t>TotalSeqC_Tag</t>
  </si>
  <si>
    <t>BioLegend_Cat</t>
  </si>
  <si>
    <t>Stock_conc_µg_per_mL</t>
  </si>
  <si>
    <t>conc_µg_per_mL</t>
  </si>
  <si>
    <t>dilution_1x</t>
  </si>
  <si>
    <t>IgG2A</t>
  </si>
  <si>
    <t>Category</t>
  </si>
  <si>
    <t>B</t>
  </si>
  <si>
    <t>E</t>
  </si>
  <si>
    <t>A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</si>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</sst>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</dxf>
    <dxf>
      <numFmt numFmtId="164" formatCode="0.000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0129EE-038D-4CE6-8668-7A1D0C86F646}" name="Tabel1" displayName="Tabel1" ref="A1:K53" totalsRowShown="0">
  <autoFilter ref="A1:K53" xr:uid="{1418F33D-218B-4175-B683-473AD244AF26}"/>
  <sortState xmlns:xlrd2="http://schemas.microsoft.com/office/spreadsheetml/2017/richdata2" ref="A2:K53">
    <sortCondition ref="A1:A53"/>
  </sortState>
  <tableColumns count="11">
    <tableColumn id="1" xr3:uid="{8A5FFC90-ED4F-495A-BD0F-88EC87A27115}" name="Marker" dataDxfId="2"/>
    <tableColumn id="11" xr3:uid="{547D3A63-4345-4370-A3C2-AC66949A13F7}" name="Category" dataDxfId="0"/>
    <tableColumn id="2" xr3:uid="{BB84F0DC-1F67-46BD-99AA-212B1EFAD291}" name="Alias"/>
    <tableColumn id="3" xr3:uid="{96D8D38D-FBAD-4E26-9548-67915622D95C}" name="Clone"/>
    <tableColumn id="4" xr3:uid="{8D0A57D4-3386-4DED-9112-2A9C37DE8E97}" name="Isotype_Mouse"/>
    <tableColumn id="5" xr3:uid="{C9EB8B9E-DF73-436C-9D2C-D7EE504FD262}" name="Corresponding_gene"/>
    <tableColumn id="6" xr3:uid="{620E5F8B-7A92-4C29-851F-B0D3B1FFACFF}" name="TotalSeqC_Tag"/>
    <tableColumn id="7" xr3:uid="{0B9F323F-DECB-41DB-A08A-057F36FA00DA}" name="BioLegend_Cat"/>
    <tableColumn id="8" xr3:uid="{F0A90913-E323-4AC8-893A-3E163CF8F656}" name="Stock_conc_µg_per_mL"/>
    <tableColumn id="9" xr3:uid="{4DD7B326-F17C-46AF-A5D4-B9C1D4A46675}" name="conc_µg_per_mL" dataDxfId="1"/>
    <tableColumn id="10" xr3:uid="{A8EEB628-35B3-4A6E-81E3-E8BD5187F4A4}" name="dilution_1x">
      <calculatedColumnFormula>I2/J2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BDE5C-9031-4576-ADBD-F0164FE6652E}">
  <dimension ref="A1:K53"/>
  <sheetViews>
    <sheetView tabSelected="1" workbookViewId="0">
      <selection activeCell="D10" sqref="D10"/>
    </sheetView>
  </sheetViews>
  <sheetFormatPr defaultRowHeight="15" x14ac:dyDescent="0.25"/>
  <cols>
    <col min="1" max="2" width="9.42578125" customWidth="1"/>
    <col min="5" max="5" width="9.7109375" customWidth="1"/>
    <col min="6" max="6" width="21" customWidth="1"/>
    <col min="7" max="7" width="17.140625" customWidth="1"/>
    <col min="8" max="8" width="16.7109375" customWidth="1"/>
    <col min="9" max="9" width="19.7109375" customWidth="1"/>
    <col min="10" max="10" width="14.5703125" customWidth="1"/>
    <col min="11" max="11" width="14.85546875" customWidth="1"/>
  </cols>
  <sheetData>
    <row r="1" spans="1:11" x14ac:dyDescent="0.25">
      <c r="A1" t="s">
        <v>0</v>
      </c>
      <c r="B1" t="s">
        <v>212</v>
      </c>
      <c r="C1" t="s">
        <v>1</v>
      </c>
      <c r="D1" t="s">
        <v>2</v>
      </c>
      <c r="E1" t="s">
        <v>205</v>
      </c>
      <c r="F1" t="s">
        <v>204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</row>
    <row r="2" spans="1:11" x14ac:dyDescent="0.25">
      <c r="A2" s="3" t="s">
        <v>3</v>
      </c>
      <c r="B2" s="1" t="s">
        <v>213</v>
      </c>
      <c r="D2" t="s">
        <v>4</v>
      </c>
      <c r="E2" t="s">
        <v>5</v>
      </c>
      <c r="F2" t="s">
        <v>6</v>
      </c>
      <c r="G2" t="s">
        <v>7</v>
      </c>
      <c r="H2">
        <v>350233</v>
      </c>
      <c r="I2">
        <v>500</v>
      </c>
      <c r="J2" s="1">
        <v>1.25</v>
      </c>
      <c r="K2">
        <f>I2/J2</f>
        <v>400</v>
      </c>
    </row>
    <row r="3" spans="1:11" x14ac:dyDescent="0.25">
      <c r="A3" s="3" t="s">
        <v>8</v>
      </c>
      <c r="B3" s="1" t="s">
        <v>213</v>
      </c>
      <c r="C3" t="s">
        <v>9</v>
      </c>
      <c r="D3" t="s">
        <v>10</v>
      </c>
      <c r="E3" t="s">
        <v>5</v>
      </c>
      <c r="F3" t="s">
        <v>9</v>
      </c>
      <c r="G3" t="s">
        <v>11</v>
      </c>
      <c r="H3">
        <v>328649</v>
      </c>
      <c r="I3">
        <v>500</v>
      </c>
      <c r="J3" s="1">
        <v>2.5</v>
      </c>
      <c r="K3">
        <f>I3/J3</f>
        <v>200</v>
      </c>
    </row>
    <row r="4" spans="1:11" x14ac:dyDescent="0.25">
      <c r="A4" s="3" t="s">
        <v>12</v>
      </c>
      <c r="B4" s="1" t="s">
        <v>214</v>
      </c>
      <c r="C4" t="s">
        <v>13</v>
      </c>
      <c r="D4" t="s">
        <v>14</v>
      </c>
      <c r="E4" t="s">
        <v>5</v>
      </c>
      <c r="F4" t="s">
        <v>15</v>
      </c>
      <c r="G4" t="s">
        <v>16</v>
      </c>
      <c r="H4">
        <v>313243</v>
      </c>
      <c r="I4">
        <v>500</v>
      </c>
      <c r="J4" s="1">
        <v>2.5</v>
      </c>
      <c r="K4">
        <f>I4/J4</f>
        <v>200</v>
      </c>
    </row>
    <row r="5" spans="1:11" x14ac:dyDescent="0.25">
      <c r="A5" s="3" t="s">
        <v>17</v>
      </c>
      <c r="B5" s="1" t="s">
        <v>213</v>
      </c>
      <c r="D5" t="s">
        <v>18</v>
      </c>
      <c r="E5" t="s">
        <v>5</v>
      </c>
      <c r="F5" t="s">
        <v>19</v>
      </c>
      <c r="G5" t="s">
        <v>20</v>
      </c>
      <c r="H5">
        <v>301359</v>
      </c>
      <c r="I5">
        <v>500</v>
      </c>
      <c r="J5" s="1">
        <v>0.625</v>
      </c>
      <c r="K5">
        <f>I5/J5</f>
        <v>800</v>
      </c>
    </row>
    <row r="6" spans="1:11" x14ac:dyDescent="0.25">
      <c r="A6" s="3" t="s">
        <v>21</v>
      </c>
      <c r="B6" s="1" t="s">
        <v>214</v>
      </c>
      <c r="D6" t="s">
        <v>22</v>
      </c>
      <c r="E6" t="s">
        <v>5</v>
      </c>
      <c r="F6" t="s">
        <v>23</v>
      </c>
      <c r="G6" t="s">
        <v>24</v>
      </c>
      <c r="H6">
        <v>306045</v>
      </c>
      <c r="I6">
        <v>500</v>
      </c>
      <c r="J6" s="1">
        <v>0.5</v>
      </c>
      <c r="K6">
        <f>I6/J6</f>
        <v>1000</v>
      </c>
    </row>
    <row r="7" spans="1:11" x14ac:dyDescent="0.25">
      <c r="A7" s="3" t="s">
        <v>25</v>
      </c>
      <c r="B7" s="1" t="s">
        <v>214</v>
      </c>
      <c r="C7" t="s">
        <v>26</v>
      </c>
      <c r="D7" t="s">
        <v>27</v>
      </c>
      <c r="E7" t="s">
        <v>5</v>
      </c>
      <c r="F7" t="s">
        <v>28</v>
      </c>
      <c r="G7" t="s">
        <v>29</v>
      </c>
      <c r="H7">
        <v>351356</v>
      </c>
      <c r="I7">
        <v>500</v>
      </c>
      <c r="J7" s="1">
        <v>1.25</v>
      </c>
      <c r="K7">
        <f>I7/J7</f>
        <v>400</v>
      </c>
    </row>
    <row r="8" spans="1:11" x14ac:dyDescent="0.25">
      <c r="A8" s="3" t="s">
        <v>30</v>
      </c>
      <c r="B8" s="1" t="s">
        <v>215</v>
      </c>
      <c r="C8" t="s">
        <v>31</v>
      </c>
      <c r="D8" t="s">
        <v>32</v>
      </c>
      <c r="E8" t="s">
        <v>5</v>
      </c>
      <c r="F8" t="s">
        <v>33</v>
      </c>
      <c r="G8" t="s">
        <v>34</v>
      </c>
      <c r="H8">
        <v>350035</v>
      </c>
      <c r="I8">
        <v>500</v>
      </c>
      <c r="J8" s="1">
        <v>5</v>
      </c>
      <c r="K8">
        <f>I8/J8</f>
        <v>100</v>
      </c>
    </row>
    <row r="9" spans="1:11" x14ac:dyDescent="0.25">
      <c r="A9" s="3" t="s">
        <v>35</v>
      </c>
      <c r="B9" s="1" t="s">
        <v>215</v>
      </c>
      <c r="D9" t="s">
        <v>36</v>
      </c>
      <c r="E9" t="s">
        <v>5</v>
      </c>
      <c r="F9" t="s">
        <v>37</v>
      </c>
      <c r="G9" t="s">
        <v>38</v>
      </c>
      <c r="H9">
        <v>352327</v>
      </c>
      <c r="I9">
        <v>500</v>
      </c>
      <c r="J9" s="1">
        <v>3</v>
      </c>
      <c r="K9" s="2">
        <f>I9/J9</f>
        <v>166.66666666666666</v>
      </c>
    </row>
    <row r="10" spans="1:11" x14ac:dyDescent="0.25">
      <c r="A10" s="3" t="s">
        <v>39</v>
      </c>
      <c r="B10" s="1" t="s">
        <v>216</v>
      </c>
      <c r="D10" t="s">
        <v>40</v>
      </c>
      <c r="E10" t="s">
        <v>41</v>
      </c>
      <c r="F10" t="s">
        <v>39</v>
      </c>
      <c r="G10" t="s">
        <v>42</v>
      </c>
      <c r="H10">
        <v>301859</v>
      </c>
      <c r="I10">
        <v>500</v>
      </c>
      <c r="J10" s="1">
        <v>1</v>
      </c>
      <c r="K10">
        <f>I10/J10</f>
        <v>500</v>
      </c>
    </row>
    <row r="11" spans="1:11" x14ac:dyDescent="0.25">
      <c r="A11" s="3" t="s">
        <v>43</v>
      </c>
      <c r="B11" s="1" t="s">
        <v>216</v>
      </c>
      <c r="C11" t="s">
        <v>44</v>
      </c>
      <c r="D11" t="s">
        <v>45</v>
      </c>
      <c r="E11" t="s">
        <v>5</v>
      </c>
      <c r="F11" t="s">
        <v>46</v>
      </c>
      <c r="G11" t="s">
        <v>47</v>
      </c>
      <c r="H11">
        <v>344125</v>
      </c>
      <c r="I11">
        <v>500</v>
      </c>
      <c r="J11" s="1">
        <v>1.25</v>
      </c>
      <c r="K11">
        <f>I11/J11</f>
        <v>400</v>
      </c>
    </row>
    <row r="12" spans="1:11" x14ac:dyDescent="0.25">
      <c r="A12" s="3" t="s">
        <v>48</v>
      </c>
      <c r="B12" s="1" t="s">
        <v>215</v>
      </c>
      <c r="C12" t="s">
        <v>49</v>
      </c>
      <c r="D12" t="s">
        <v>50</v>
      </c>
      <c r="E12" t="s">
        <v>41</v>
      </c>
      <c r="F12" t="s">
        <v>49</v>
      </c>
      <c r="G12" t="s">
        <v>51</v>
      </c>
      <c r="H12">
        <v>369621</v>
      </c>
      <c r="I12">
        <v>500</v>
      </c>
      <c r="J12" s="1">
        <v>10</v>
      </c>
      <c r="K12">
        <f>I12/J12</f>
        <v>50</v>
      </c>
    </row>
    <row r="13" spans="1:11" x14ac:dyDescent="0.25">
      <c r="A13" s="3" t="s">
        <v>52</v>
      </c>
      <c r="B13" s="1" t="s">
        <v>215</v>
      </c>
      <c r="C13" t="s">
        <v>53</v>
      </c>
      <c r="D13" t="s">
        <v>54</v>
      </c>
      <c r="E13" t="s">
        <v>5</v>
      </c>
      <c r="F13" t="s">
        <v>53</v>
      </c>
      <c r="G13" t="s">
        <v>55</v>
      </c>
      <c r="H13">
        <v>353747</v>
      </c>
      <c r="I13">
        <v>500</v>
      </c>
      <c r="J13" s="1">
        <v>10</v>
      </c>
      <c r="K13">
        <f>I13/J13</f>
        <v>50</v>
      </c>
    </row>
    <row r="14" spans="1:11" x14ac:dyDescent="0.25">
      <c r="A14" s="3" t="s">
        <v>56</v>
      </c>
      <c r="B14" s="1" t="s">
        <v>213</v>
      </c>
      <c r="D14" t="s">
        <v>57</v>
      </c>
      <c r="E14" t="s">
        <v>5</v>
      </c>
      <c r="F14" t="s">
        <v>56</v>
      </c>
      <c r="G14" t="s">
        <v>58</v>
      </c>
      <c r="H14">
        <v>302265</v>
      </c>
      <c r="I14">
        <v>500</v>
      </c>
      <c r="J14" s="1">
        <v>1</v>
      </c>
      <c r="K14">
        <f>I14/J14</f>
        <v>500</v>
      </c>
    </row>
    <row r="15" spans="1:11" x14ac:dyDescent="0.25">
      <c r="A15" s="3" t="s">
        <v>59</v>
      </c>
      <c r="B15" s="1" t="s">
        <v>213</v>
      </c>
      <c r="C15" t="s">
        <v>60</v>
      </c>
      <c r="D15" t="s">
        <v>61</v>
      </c>
      <c r="E15" t="s">
        <v>5</v>
      </c>
      <c r="F15" t="s">
        <v>60</v>
      </c>
      <c r="G15" t="s">
        <v>62</v>
      </c>
      <c r="H15">
        <v>359425</v>
      </c>
      <c r="I15">
        <v>500</v>
      </c>
      <c r="J15" s="1">
        <v>1.25</v>
      </c>
      <c r="K15">
        <f>I15/J15</f>
        <v>400</v>
      </c>
    </row>
    <row r="16" spans="1:11" x14ac:dyDescent="0.25">
      <c r="A16" s="3" t="s">
        <v>63</v>
      </c>
      <c r="B16" s="1" t="s">
        <v>214</v>
      </c>
      <c r="C16" t="s">
        <v>64</v>
      </c>
      <c r="D16" t="s">
        <v>65</v>
      </c>
      <c r="E16" t="s">
        <v>66</v>
      </c>
      <c r="F16" t="s">
        <v>64</v>
      </c>
      <c r="G16" t="s">
        <v>67</v>
      </c>
      <c r="H16">
        <v>353440</v>
      </c>
      <c r="I16">
        <v>500</v>
      </c>
      <c r="J16" s="1">
        <v>0.625</v>
      </c>
      <c r="K16">
        <f>I16/J16</f>
        <v>800</v>
      </c>
    </row>
    <row r="17" spans="1:11" x14ac:dyDescent="0.25">
      <c r="A17" s="3" t="s">
        <v>68</v>
      </c>
      <c r="B17" s="1" t="s">
        <v>215</v>
      </c>
      <c r="C17" t="s">
        <v>69</v>
      </c>
      <c r="D17" t="s">
        <v>70</v>
      </c>
      <c r="E17" t="s">
        <v>41</v>
      </c>
      <c r="F17" t="s">
        <v>69</v>
      </c>
      <c r="G17" t="s">
        <v>71</v>
      </c>
      <c r="H17">
        <v>353251</v>
      </c>
      <c r="I17">
        <v>500</v>
      </c>
      <c r="J17" s="1">
        <v>10</v>
      </c>
      <c r="K17">
        <f>I17/J17</f>
        <v>50</v>
      </c>
    </row>
    <row r="18" spans="1:11" x14ac:dyDescent="0.25">
      <c r="A18" s="3" t="s">
        <v>72</v>
      </c>
      <c r="B18" s="1" t="s">
        <v>215</v>
      </c>
      <c r="D18" t="s">
        <v>73</v>
      </c>
      <c r="E18" t="s">
        <v>5</v>
      </c>
      <c r="F18" t="s">
        <v>74</v>
      </c>
      <c r="G18" t="s">
        <v>75</v>
      </c>
      <c r="H18">
        <v>300135</v>
      </c>
      <c r="I18">
        <v>500</v>
      </c>
      <c r="J18" s="1">
        <v>5</v>
      </c>
      <c r="K18">
        <f>I18/J18</f>
        <v>100</v>
      </c>
    </row>
    <row r="19" spans="1:11" x14ac:dyDescent="0.25">
      <c r="A19" s="3" t="s">
        <v>76</v>
      </c>
      <c r="B19" s="1" t="s">
        <v>216</v>
      </c>
      <c r="D19" t="s">
        <v>77</v>
      </c>
      <c r="E19" t="s">
        <v>5</v>
      </c>
      <c r="F19" t="s">
        <v>78</v>
      </c>
      <c r="G19" t="s">
        <v>79</v>
      </c>
      <c r="H19">
        <v>331547</v>
      </c>
      <c r="I19">
        <v>500</v>
      </c>
      <c r="J19" s="1">
        <v>0.5</v>
      </c>
      <c r="K19">
        <f>I19/J19</f>
        <v>1000</v>
      </c>
    </row>
    <row r="20" spans="1:11" x14ac:dyDescent="0.25">
      <c r="A20" s="3" t="s">
        <v>80</v>
      </c>
      <c r="B20" s="1" t="s">
        <v>216</v>
      </c>
      <c r="D20" t="s">
        <v>81</v>
      </c>
      <c r="E20" t="s">
        <v>5</v>
      </c>
      <c r="F20" t="s">
        <v>80</v>
      </c>
      <c r="G20" t="s">
        <v>82</v>
      </c>
      <c r="H20">
        <v>309231</v>
      </c>
      <c r="I20">
        <v>500</v>
      </c>
      <c r="J20" s="1">
        <v>0.1</v>
      </c>
      <c r="K20">
        <f>I20/J20</f>
        <v>5000</v>
      </c>
    </row>
    <row r="21" spans="1:11" x14ac:dyDescent="0.25">
      <c r="A21" s="3" t="s">
        <v>83</v>
      </c>
      <c r="B21" s="1" t="s">
        <v>214</v>
      </c>
      <c r="D21" t="s">
        <v>84</v>
      </c>
      <c r="E21" t="s">
        <v>5</v>
      </c>
      <c r="F21" t="s">
        <v>85</v>
      </c>
      <c r="G21" t="s">
        <v>86</v>
      </c>
      <c r="H21">
        <v>369335</v>
      </c>
      <c r="I21">
        <v>500</v>
      </c>
      <c r="J21" s="1">
        <v>1</v>
      </c>
      <c r="K21">
        <f>I21/J21</f>
        <v>500</v>
      </c>
    </row>
    <row r="22" spans="1:11" x14ac:dyDescent="0.25">
      <c r="A22" s="3" t="s">
        <v>87</v>
      </c>
      <c r="B22" s="1" t="s">
        <v>214</v>
      </c>
      <c r="D22" t="s">
        <v>88</v>
      </c>
      <c r="E22" t="s">
        <v>41</v>
      </c>
      <c r="F22" t="s">
        <v>87</v>
      </c>
      <c r="G22" t="s">
        <v>89</v>
      </c>
      <c r="H22">
        <v>311143</v>
      </c>
      <c r="I22">
        <v>500</v>
      </c>
      <c r="J22" s="1">
        <v>3.3000000000000007</v>
      </c>
      <c r="K22" s="2">
        <f>I22/J22</f>
        <v>151.51515151515147</v>
      </c>
    </row>
    <row r="23" spans="1:11" x14ac:dyDescent="0.25">
      <c r="A23" s="3" t="s">
        <v>90</v>
      </c>
      <c r="B23" s="1" t="s">
        <v>216</v>
      </c>
      <c r="D23" t="s">
        <v>91</v>
      </c>
      <c r="E23" t="s">
        <v>5</v>
      </c>
      <c r="F23" t="s">
        <v>92</v>
      </c>
      <c r="G23" t="s">
        <v>93</v>
      </c>
      <c r="H23">
        <v>302649</v>
      </c>
      <c r="I23">
        <v>500</v>
      </c>
      <c r="J23" s="1">
        <v>1.25</v>
      </c>
      <c r="K23">
        <f>I23/J23</f>
        <v>400</v>
      </c>
    </row>
    <row r="24" spans="1:11" x14ac:dyDescent="0.25">
      <c r="A24" s="3" t="s">
        <v>94</v>
      </c>
      <c r="B24" s="1" t="s">
        <v>216</v>
      </c>
      <c r="C24" t="s">
        <v>95</v>
      </c>
      <c r="D24" t="s">
        <v>96</v>
      </c>
      <c r="E24" t="s">
        <v>41</v>
      </c>
      <c r="F24" t="s">
        <v>95</v>
      </c>
      <c r="G24" t="s">
        <v>97</v>
      </c>
      <c r="H24">
        <v>302722</v>
      </c>
      <c r="I24">
        <v>500</v>
      </c>
      <c r="J24" s="1">
        <v>1.25</v>
      </c>
      <c r="K24">
        <f>I24/J24</f>
        <v>400</v>
      </c>
    </row>
    <row r="25" spans="1:11" x14ac:dyDescent="0.25">
      <c r="A25" s="3" t="s">
        <v>98</v>
      </c>
      <c r="B25" s="1" t="s">
        <v>213</v>
      </c>
      <c r="C25" t="s">
        <v>99</v>
      </c>
      <c r="D25" t="s">
        <v>100</v>
      </c>
      <c r="E25" t="s">
        <v>41</v>
      </c>
      <c r="F25" t="s">
        <v>98</v>
      </c>
      <c r="G25" t="s">
        <v>101</v>
      </c>
      <c r="H25">
        <v>329751</v>
      </c>
      <c r="I25">
        <v>500</v>
      </c>
      <c r="J25" s="1">
        <v>1.25</v>
      </c>
      <c r="K25">
        <f>I25/J25</f>
        <v>400</v>
      </c>
    </row>
    <row r="26" spans="1:11" x14ac:dyDescent="0.25">
      <c r="A26" s="3" t="s">
        <v>102</v>
      </c>
      <c r="B26" s="1" t="s">
        <v>215</v>
      </c>
      <c r="C26" t="s">
        <v>103</v>
      </c>
      <c r="D26" t="s">
        <v>104</v>
      </c>
      <c r="E26" t="s">
        <v>5</v>
      </c>
      <c r="F26" t="s">
        <v>105</v>
      </c>
      <c r="G26" t="s">
        <v>106</v>
      </c>
      <c r="H26">
        <v>329963</v>
      </c>
      <c r="I26">
        <v>500</v>
      </c>
      <c r="J26" s="1">
        <v>5</v>
      </c>
      <c r="K26">
        <f>I26/J26</f>
        <v>100</v>
      </c>
    </row>
    <row r="27" spans="1:11" x14ac:dyDescent="0.25">
      <c r="A27" s="3" t="s">
        <v>107</v>
      </c>
      <c r="B27" s="1" t="s">
        <v>216</v>
      </c>
      <c r="D27" t="s">
        <v>108</v>
      </c>
      <c r="E27" t="s">
        <v>5</v>
      </c>
      <c r="F27" t="s">
        <v>107</v>
      </c>
      <c r="G27" t="s">
        <v>109</v>
      </c>
      <c r="H27">
        <v>302963</v>
      </c>
      <c r="I27">
        <v>500</v>
      </c>
      <c r="J27" s="1">
        <v>1.25</v>
      </c>
      <c r="K27">
        <f>I27/J27</f>
        <v>400</v>
      </c>
    </row>
    <row r="28" spans="1:11" x14ac:dyDescent="0.25">
      <c r="A28" s="3" t="s">
        <v>110</v>
      </c>
      <c r="B28" s="1" t="s">
        <v>216</v>
      </c>
      <c r="D28" t="s">
        <v>111</v>
      </c>
      <c r="E28" t="s">
        <v>5</v>
      </c>
      <c r="F28" t="s">
        <v>112</v>
      </c>
      <c r="G28" t="s">
        <v>113</v>
      </c>
      <c r="H28">
        <v>300479</v>
      </c>
      <c r="I28">
        <v>500</v>
      </c>
      <c r="J28" s="1">
        <v>0.5</v>
      </c>
      <c r="K28">
        <f>I28/J28</f>
        <v>1000</v>
      </c>
    </row>
    <row r="29" spans="1:11" x14ac:dyDescent="0.25">
      <c r="A29" s="3" t="s">
        <v>114</v>
      </c>
      <c r="B29" s="1" t="s">
        <v>215</v>
      </c>
      <c r="D29" t="s">
        <v>115</v>
      </c>
      <c r="E29" t="s">
        <v>5</v>
      </c>
      <c r="F29" t="s">
        <v>116</v>
      </c>
      <c r="G29" t="s">
        <v>117</v>
      </c>
      <c r="H29">
        <v>333919</v>
      </c>
      <c r="I29">
        <v>500</v>
      </c>
      <c r="J29" s="1">
        <v>5</v>
      </c>
      <c r="K29">
        <f>I29/J29</f>
        <v>100</v>
      </c>
    </row>
    <row r="30" spans="1:11" x14ac:dyDescent="0.25">
      <c r="A30" s="3" t="s">
        <v>118</v>
      </c>
      <c r="B30" s="1" t="s">
        <v>216</v>
      </c>
      <c r="C30" t="s">
        <v>119</v>
      </c>
      <c r="D30" t="s">
        <v>120</v>
      </c>
      <c r="E30" t="s">
        <v>5</v>
      </c>
      <c r="F30" t="s">
        <v>121</v>
      </c>
      <c r="G30" t="s">
        <v>122</v>
      </c>
      <c r="H30">
        <v>303139</v>
      </c>
      <c r="I30">
        <v>500</v>
      </c>
      <c r="J30" s="1">
        <v>0.1</v>
      </c>
      <c r="K30">
        <f>I30/J30</f>
        <v>5000</v>
      </c>
    </row>
    <row r="31" spans="1:11" x14ac:dyDescent="0.25">
      <c r="A31" s="3" t="s">
        <v>123</v>
      </c>
      <c r="B31" s="1" t="s">
        <v>215</v>
      </c>
      <c r="D31" t="s">
        <v>124</v>
      </c>
      <c r="E31" t="s">
        <v>5</v>
      </c>
      <c r="F31" t="s">
        <v>125</v>
      </c>
      <c r="G31" t="s">
        <v>126</v>
      </c>
      <c r="H31">
        <v>345049</v>
      </c>
      <c r="I31">
        <v>500</v>
      </c>
      <c r="J31" s="1">
        <v>2.5</v>
      </c>
      <c r="K31">
        <f>I31/J31</f>
        <v>200</v>
      </c>
    </row>
    <row r="32" spans="1:11" x14ac:dyDescent="0.25">
      <c r="A32" s="3" t="s">
        <v>127</v>
      </c>
      <c r="B32" s="1" t="s">
        <v>216</v>
      </c>
      <c r="D32" t="s">
        <v>128</v>
      </c>
      <c r="E32" t="s">
        <v>5</v>
      </c>
      <c r="F32" t="s">
        <v>129</v>
      </c>
      <c r="G32" t="s">
        <v>130</v>
      </c>
      <c r="H32">
        <v>328237</v>
      </c>
      <c r="I32">
        <v>500</v>
      </c>
      <c r="J32" s="1">
        <v>0.625</v>
      </c>
      <c r="K32">
        <f>I32/J32</f>
        <v>800</v>
      </c>
    </row>
    <row r="33" spans="1:11" x14ac:dyDescent="0.25">
      <c r="A33" s="3" t="s">
        <v>131</v>
      </c>
      <c r="B33" s="1" t="s">
        <v>213</v>
      </c>
      <c r="D33" t="s">
        <v>132</v>
      </c>
      <c r="E33" t="s">
        <v>5</v>
      </c>
      <c r="F33" t="s">
        <v>131</v>
      </c>
      <c r="G33" t="s">
        <v>133</v>
      </c>
      <c r="H33">
        <v>300567</v>
      </c>
      <c r="I33">
        <v>500</v>
      </c>
      <c r="J33" s="1">
        <v>1</v>
      </c>
      <c r="K33">
        <f>I33/J33</f>
        <v>500</v>
      </c>
    </row>
    <row r="34" spans="1:11" x14ac:dyDescent="0.25">
      <c r="A34" s="3" t="s">
        <v>134</v>
      </c>
      <c r="B34" s="1" t="s">
        <v>217</v>
      </c>
      <c r="D34" t="s">
        <v>135</v>
      </c>
      <c r="E34" t="s">
        <v>5</v>
      </c>
      <c r="F34" t="s">
        <v>134</v>
      </c>
      <c r="G34" t="s">
        <v>136</v>
      </c>
      <c r="H34">
        <v>338827</v>
      </c>
      <c r="I34">
        <v>500</v>
      </c>
      <c r="J34" s="1">
        <v>5.000000000000001E-2</v>
      </c>
      <c r="K34">
        <f>I34/J34</f>
        <v>9999.9999999999982</v>
      </c>
    </row>
    <row r="35" spans="1:11" x14ac:dyDescent="0.25">
      <c r="A35" s="3" t="s">
        <v>137</v>
      </c>
      <c r="B35" s="1" t="s">
        <v>217</v>
      </c>
      <c r="D35" t="s">
        <v>138</v>
      </c>
      <c r="E35" t="s">
        <v>5</v>
      </c>
      <c r="F35" t="s">
        <v>139</v>
      </c>
      <c r="G35" t="s">
        <v>140</v>
      </c>
      <c r="H35">
        <v>304068</v>
      </c>
      <c r="I35">
        <v>500</v>
      </c>
      <c r="J35" s="1">
        <v>0.1</v>
      </c>
      <c r="K35">
        <f>I35/J35</f>
        <v>5000</v>
      </c>
    </row>
    <row r="36" spans="1:11" x14ac:dyDescent="0.25">
      <c r="A36" s="3" t="s">
        <v>141</v>
      </c>
      <c r="B36" s="1" t="s">
        <v>216</v>
      </c>
      <c r="D36" t="s">
        <v>142</v>
      </c>
      <c r="E36" t="s">
        <v>66</v>
      </c>
      <c r="F36" t="s">
        <v>139</v>
      </c>
      <c r="G36" t="s">
        <v>143</v>
      </c>
      <c r="H36">
        <v>304163</v>
      </c>
      <c r="I36">
        <v>500</v>
      </c>
      <c r="J36" s="1">
        <v>0.625</v>
      </c>
      <c r="K36">
        <f>I36/J36</f>
        <v>800</v>
      </c>
    </row>
    <row r="37" spans="1:11" x14ac:dyDescent="0.25">
      <c r="A37" s="3" t="s">
        <v>144</v>
      </c>
      <c r="B37" s="1" t="s">
        <v>216</v>
      </c>
      <c r="D37" t="s">
        <v>145</v>
      </c>
      <c r="E37" t="s">
        <v>41</v>
      </c>
      <c r="F37" t="s">
        <v>139</v>
      </c>
      <c r="G37" t="s">
        <v>146</v>
      </c>
      <c r="H37">
        <v>304259</v>
      </c>
      <c r="I37">
        <v>500</v>
      </c>
      <c r="J37" s="1">
        <v>1.25</v>
      </c>
      <c r="K37">
        <f>I37/J37</f>
        <v>400</v>
      </c>
    </row>
    <row r="38" spans="1:11" x14ac:dyDescent="0.25">
      <c r="A38" s="3" t="s">
        <v>147</v>
      </c>
      <c r="B38" s="1" t="s">
        <v>213</v>
      </c>
      <c r="D38" t="s">
        <v>148</v>
      </c>
      <c r="E38" t="s">
        <v>5</v>
      </c>
      <c r="F38" t="s">
        <v>147</v>
      </c>
      <c r="G38" t="s">
        <v>149</v>
      </c>
      <c r="H38">
        <v>300637</v>
      </c>
      <c r="I38">
        <v>500</v>
      </c>
      <c r="J38" s="1">
        <v>0.625</v>
      </c>
      <c r="K38">
        <f>I38/J38</f>
        <v>800</v>
      </c>
    </row>
    <row r="39" spans="1:11" x14ac:dyDescent="0.25">
      <c r="A39" s="3" t="s">
        <v>150</v>
      </c>
      <c r="B39" s="1" t="s">
        <v>214</v>
      </c>
      <c r="D39" t="s">
        <v>151</v>
      </c>
      <c r="E39" t="s">
        <v>5</v>
      </c>
      <c r="F39" t="s">
        <v>152</v>
      </c>
      <c r="G39" t="s">
        <v>153</v>
      </c>
      <c r="H39">
        <v>362559</v>
      </c>
      <c r="I39">
        <v>500</v>
      </c>
      <c r="J39" s="1">
        <v>1</v>
      </c>
      <c r="K39">
        <f>I39/J39</f>
        <v>500</v>
      </c>
    </row>
    <row r="40" spans="1:11" x14ac:dyDescent="0.25">
      <c r="A40" s="3" t="s">
        <v>154</v>
      </c>
      <c r="B40" s="1" t="s">
        <v>213</v>
      </c>
      <c r="D40" t="s">
        <v>155</v>
      </c>
      <c r="E40" t="s">
        <v>5</v>
      </c>
      <c r="F40" t="s">
        <v>156</v>
      </c>
      <c r="G40" t="s">
        <v>157</v>
      </c>
      <c r="H40">
        <v>304851</v>
      </c>
      <c r="I40">
        <v>500</v>
      </c>
      <c r="J40" s="1">
        <v>1.25</v>
      </c>
      <c r="K40">
        <f>I40/J40</f>
        <v>400</v>
      </c>
    </row>
    <row r="41" spans="1:11" x14ac:dyDescent="0.25">
      <c r="A41" s="3" t="s">
        <v>158</v>
      </c>
      <c r="B41" s="1" t="s">
        <v>214</v>
      </c>
      <c r="D41" t="s">
        <v>159</v>
      </c>
      <c r="E41" t="s">
        <v>5</v>
      </c>
      <c r="F41" t="s">
        <v>160</v>
      </c>
      <c r="G41" t="s">
        <v>161</v>
      </c>
      <c r="H41">
        <v>392909</v>
      </c>
      <c r="I41">
        <v>500</v>
      </c>
      <c r="J41" s="1">
        <v>1</v>
      </c>
      <c r="K41">
        <f>I41/J41</f>
        <v>500</v>
      </c>
    </row>
    <row r="42" spans="1:11" x14ac:dyDescent="0.25">
      <c r="A42" s="3" t="s">
        <v>162</v>
      </c>
      <c r="B42" s="1" t="s">
        <v>213</v>
      </c>
      <c r="D42" t="s">
        <v>163</v>
      </c>
      <c r="E42" t="s">
        <v>5</v>
      </c>
      <c r="F42" t="s">
        <v>162</v>
      </c>
      <c r="G42" t="s">
        <v>164</v>
      </c>
      <c r="H42">
        <v>310951</v>
      </c>
      <c r="I42">
        <v>500</v>
      </c>
      <c r="J42" s="1">
        <v>0.625</v>
      </c>
      <c r="K42">
        <f>I42/J42</f>
        <v>800</v>
      </c>
    </row>
    <row r="43" spans="1:11" x14ac:dyDescent="0.25">
      <c r="A43" s="3" t="s">
        <v>165</v>
      </c>
      <c r="B43" s="1" t="s">
        <v>214</v>
      </c>
      <c r="D43" t="s">
        <v>166</v>
      </c>
      <c r="E43" t="s">
        <v>5</v>
      </c>
      <c r="F43" t="s">
        <v>165</v>
      </c>
      <c r="G43" t="s">
        <v>167</v>
      </c>
      <c r="H43">
        <v>355119</v>
      </c>
      <c r="I43">
        <v>500</v>
      </c>
      <c r="J43" s="1">
        <v>0.625</v>
      </c>
      <c r="K43">
        <f>I43/J43</f>
        <v>800</v>
      </c>
    </row>
    <row r="44" spans="1:11" x14ac:dyDescent="0.25">
      <c r="A44" s="3" t="s">
        <v>168</v>
      </c>
      <c r="B44" s="1" t="s">
        <v>213</v>
      </c>
      <c r="D44" t="s">
        <v>169</v>
      </c>
      <c r="E44" t="s">
        <v>5</v>
      </c>
      <c r="F44" t="s">
        <v>170</v>
      </c>
      <c r="G44" t="s">
        <v>171</v>
      </c>
      <c r="H44">
        <v>301071</v>
      </c>
      <c r="I44">
        <v>500</v>
      </c>
      <c r="J44" s="1">
        <v>0.625</v>
      </c>
      <c r="K44">
        <f>I44/J44</f>
        <v>800</v>
      </c>
    </row>
    <row r="45" spans="1:11" x14ac:dyDescent="0.25">
      <c r="A45" s="3" t="s">
        <v>172</v>
      </c>
      <c r="B45" s="1" t="s">
        <v>214</v>
      </c>
      <c r="C45" t="s">
        <v>173</v>
      </c>
      <c r="D45" t="s">
        <v>174</v>
      </c>
      <c r="E45" t="s">
        <v>5</v>
      </c>
      <c r="F45" t="s">
        <v>172</v>
      </c>
      <c r="G45" t="s">
        <v>175</v>
      </c>
      <c r="H45">
        <v>305243</v>
      </c>
      <c r="I45">
        <v>500</v>
      </c>
      <c r="J45" s="1">
        <v>1.25</v>
      </c>
      <c r="K45">
        <f>I45/J45</f>
        <v>400</v>
      </c>
    </row>
    <row r="46" spans="1:11" x14ac:dyDescent="0.25">
      <c r="A46" s="3" t="s">
        <v>176</v>
      </c>
      <c r="B46" s="1" t="s">
        <v>215</v>
      </c>
      <c r="C46" t="s">
        <v>177</v>
      </c>
      <c r="D46" t="s">
        <v>178</v>
      </c>
      <c r="E46" t="s">
        <v>66</v>
      </c>
      <c r="F46" t="s">
        <v>176</v>
      </c>
      <c r="G46" t="s">
        <v>179</v>
      </c>
      <c r="H46">
        <v>305447</v>
      </c>
      <c r="I46">
        <v>500</v>
      </c>
      <c r="J46" s="1">
        <v>10</v>
      </c>
      <c r="K46">
        <f>I46/J46</f>
        <v>50</v>
      </c>
    </row>
    <row r="47" spans="1:11" x14ac:dyDescent="0.25">
      <c r="A47" s="3" t="s">
        <v>180</v>
      </c>
      <c r="B47" s="1" t="s">
        <v>213</v>
      </c>
      <c r="D47" t="s">
        <v>181</v>
      </c>
      <c r="E47" t="s">
        <v>66</v>
      </c>
      <c r="F47" t="s">
        <v>182</v>
      </c>
      <c r="G47" t="s">
        <v>183</v>
      </c>
      <c r="H47">
        <v>324247</v>
      </c>
      <c r="I47">
        <v>500</v>
      </c>
      <c r="J47" s="1">
        <v>0.625</v>
      </c>
      <c r="K47">
        <f>I47/J47</f>
        <v>800</v>
      </c>
    </row>
    <row r="48" spans="1:11" x14ac:dyDescent="0.25">
      <c r="A48" s="3" t="s">
        <v>184</v>
      </c>
      <c r="B48" s="1" t="s">
        <v>217</v>
      </c>
      <c r="D48" t="s">
        <v>185</v>
      </c>
      <c r="E48" t="s">
        <v>41</v>
      </c>
      <c r="F48" t="s">
        <v>186</v>
      </c>
      <c r="G48" t="s">
        <v>187</v>
      </c>
      <c r="H48">
        <v>311449</v>
      </c>
      <c r="I48">
        <v>500</v>
      </c>
      <c r="J48" s="1">
        <v>1</v>
      </c>
      <c r="K48">
        <f>I48/J48</f>
        <v>500</v>
      </c>
    </row>
    <row r="49" spans="1:11" x14ac:dyDescent="0.25">
      <c r="A49" s="3" t="s">
        <v>188</v>
      </c>
      <c r="B49" s="1" t="s">
        <v>213</v>
      </c>
      <c r="D49" t="s">
        <v>189</v>
      </c>
      <c r="E49" t="s">
        <v>41</v>
      </c>
      <c r="F49" t="s">
        <v>190</v>
      </c>
      <c r="G49" t="s">
        <v>191</v>
      </c>
      <c r="H49">
        <v>307663</v>
      </c>
      <c r="I49">
        <v>500</v>
      </c>
      <c r="J49" s="1">
        <v>1.6500000000000004</v>
      </c>
      <c r="K49" s="2">
        <f>I49/J49</f>
        <v>303.03030303030295</v>
      </c>
    </row>
    <row r="50" spans="1:11" x14ac:dyDescent="0.25">
      <c r="A50" s="3" t="s">
        <v>5</v>
      </c>
      <c r="B50" s="1" t="s">
        <v>215</v>
      </c>
      <c r="D50" t="s">
        <v>192</v>
      </c>
      <c r="G50" t="s">
        <v>193</v>
      </c>
      <c r="H50">
        <v>400187</v>
      </c>
      <c r="I50">
        <v>500</v>
      </c>
      <c r="J50" s="1">
        <v>2.5</v>
      </c>
      <c r="K50">
        <f>I50/J50</f>
        <v>200</v>
      </c>
    </row>
    <row r="51" spans="1:11" x14ac:dyDescent="0.25">
      <c r="A51" s="3" t="s">
        <v>211</v>
      </c>
      <c r="B51" s="1" t="s">
        <v>215</v>
      </c>
      <c r="D51" t="s">
        <v>194</v>
      </c>
      <c r="G51" t="s">
        <v>195</v>
      </c>
      <c r="H51">
        <v>400293</v>
      </c>
      <c r="I51">
        <v>500</v>
      </c>
      <c r="J51" s="1">
        <v>2.5</v>
      </c>
      <c r="K51">
        <f>I51/J51</f>
        <v>200</v>
      </c>
    </row>
    <row r="52" spans="1:11" x14ac:dyDescent="0.25">
      <c r="A52" s="3" t="s">
        <v>196</v>
      </c>
      <c r="B52" s="1" t="s">
        <v>213</v>
      </c>
      <c r="D52" t="s">
        <v>197</v>
      </c>
      <c r="E52" t="s">
        <v>5</v>
      </c>
      <c r="F52" t="s">
        <v>198</v>
      </c>
      <c r="G52" t="s">
        <v>199</v>
      </c>
      <c r="H52">
        <v>306743</v>
      </c>
      <c r="I52">
        <v>500</v>
      </c>
      <c r="J52" s="1">
        <v>1.25</v>
      </c>
      <c r="K52">
        <f>I52/J52</f>
        <v>400</v>
      </c>
    </row>
    <row r="53" spans="1:11" x14ac:dyDescent="0.25">
      <c r="A53" s="3" t="s">
        <v>200</v>
      </c>
      <c r="B53" s="1" t="s">
        <v>215</v>
      </c>
      <c r="D53" t="s">
        <v>201</v>
      </c>
      <c r="E53" t="s">
        <v>5</v>
      </c>
      <c r="F53" t="s">
        <v>202</v>
      </c>
      <c r="G53" t="s">
        <v>203</v>
      </c>
      <c r="H53">
        <v>331231</v>
      </c>
      <c r="I53">
        <v>500</v>
      </c>
      <c r="J53" s="1">
        <v>10</v>
      </c>
      <c r="K53">
        <f>I53/J53</f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Terkild</dc:creator>
  <cp:lastModifiedBy>Terkild</cp:lastModifiedBy>
  <dcterms:created xsi:type="dcterms:W3CDTF">2020-04-01T09:34:58Z</dcterms:created>
  <dcterms:modified xsi:type="dcterms:W3CDTF">2020-05-19T09:49:52Z</dcterms:modified>
</cp:coreProperties>
</file>