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1c9f7e9ceaf95a3/Documents/College/sophmore yr/Computational/E4/"/>
    </mc:Choice>
  </mc:AlternateContent>
  <xr:revisionPtr revIDLastSave="211" documentId="13_ncr:1_{77F9B9A5-4A2B-954F-A425-74992EAED914}" xr6:coauthVersionLast="47" xr6:coauthVersionMax="47" xr10:uidLastSave="{52EA6F77-801E-41AC-96B9-E624FF4AD063}"/>
  <bookViews>
    <workbookView xWindow="-120" yWindow="-120" windowWidth="29040" windowHeight="15720" tabRatio="500" xr2:uid="{00000000-000D-0000-FFFF-FFFF00000000}"/>
  </bookViews>
  <sheets>
    <sheet name="(b) 2 dice" sheetId="1" r:id="rId1"/>
    <sheet name="2Di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8" i="1"/>
  <c r="B36" i="1" a="1"/>
  <c r="B36" i="1" s="1"/>
  <c r="F9" i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8" i="1"/>
  <c r="F4" i="1"/>
  <c r="F5" i="1" s="1"/>
  <c r="F6" i="1" s="1"/>
  <c r="F7" i="1" s="1"/>
  <c r="F3" i="1"/>
  <c r="E9" i="1"/>
  <c r="E10" i="1"/>
  <c r="E11" i="1"/>
  <c r="E12" i="1"/>
  <c r="E13" i="1"/>
  <c r="E15" i="1"/>
  <c r="E16" i="1"/>
  <c r="E17" i="1"/>
  <c r="E23" i="1" s="1"/>
  <c r="E29" i="1" s="1"/>
  <c r="E35" i="1" s="1"/>
  <c r="E18" i="1"/>
  <c r="E19" i="1"/>
  <c r="E25" i="1" s="1"/>
  <c r="E31" i="1" s="1"/>
  <c r="E37" i="1" s="1"/>
  <c r="E21" i="1"/>
  <c r="E27" i="1" s="1"/>
  <c r="E33" i="1" s="1"/>
  <c r="E22" i="1"/>
  <c r="E28" i="1" s="1"/>
  <c r="E34" i="1" s="1"/>
  <c r="E24" i="1"/>
  <c r="E30" i="1" s="1"/>
  <c r="E36" i="1" s="1"/>
  <c r="E8" i="1"/>
  <c r="E14" i="1" s="1"/>
  <c r="E20" i="1" s="1"/>
  <c r="E26" i="1" s="1"/>
  <c r="E32" i="1" s="1"/>
  <c r="G2" i="1"/>
  <c r="A33" i="1"/>
  <c r="A30" i="1"/>
  <c r="A22" i="1"/>
  <c r="A23" i="1" s="1"/>
  <c r="A24" i="1" s="1"/>
  <c r="A25" i="1" s="1"/>
  <c r="A26" i="1" s="1"/>
  <c r="A27" i="1" s="1"/>
  <c r="A28" i="1" s="1"/>
  <c r="A29" i="1" s="1"/>
  <c r="A21" i="1"/>
  <c r="B8" i="1"/>
  <c r="B9" i="1"/>
  <c r="B10" i="1"/>
  <c r="B11" i="1"/>
  <c r="B12" i="1"/>
  <c r="B7" i="1"/>
  <c r="B17" i="1"/>
  <c r="G7" i="1" l="1"/>
  <c r="G6" i="1"/>
  <c r="G4" i="1"/>
  <c r="G5" i="1"/>
  <c r="G3" i="1"/>
  <c r="G8" i="1" l="1"/>
  <c r="G9" i="1" l="1"/>
  <c r="G10" i="1" l="1"/>
  <c r="G11" i="1" l="1"/>
  <c r="G12" i="1" l="1"/>
  <c r="G13" i="1" l="1"/>
  <c r="G14" i="1" l="1"/>
  <c r="G15" i="1" l="1"/>
  <c r="B16" i="1"/>
  <c r="G16" i="1" l="1"/>
  <c r="G17" i="1" l="1"/>
  <c r="G18" i="1" l="1"/>
  <c r="G19" i="1" l="1"/>
  <c r="G20" i="1" l="1"/>
  <c r="G21" i="1" l="1"/>
  <c r="G22" i="1" l="1"/>
  <c r="G23" i="1" l="1"/>
  <c r="G24" i="1" l="1"/>
  <c r="G25" i="1" l="1"/>
  <c r="G26" i="1" l="1"/>
  <c r="G27" i="1" l="1"/>
  <c r="G28" i="1" l="1"/>
  <c r="G29" i="1" l="1"/>
  <c r="G30" i="1" l="1"/>
  <c r="G31" i="1" l="1"/>
  <c r="G32" i="1" l="1"/>
  <c r="G33" i="1" l="1"/>
  <c r="G34" i="1" l="1"/>
  <c r="G35" i="1" l="1"/>
  <c r="G37" i="1" l="1"/>
  <c r="G36" i="1"/>
  <c r="B26" i="1" l="1"/>
  <c r="C26" i="1" s="1"/>
  <c r="B20" i="1"/>
  <c r="B30" i="1"/>
  <c r="C30" i="1" s="1"/>
  <c r="B28" i="1"/>
  <c r="C28" i="1" s="1"/>
  <c r="B25" i="1"/>
  <c r="C25" i="1" s="1"/>
  <c r="B27" i="1"/>
  <c r="C27" i="1" s="1"/>
  <c r="B22" i="1"/>
  <c r="C22" i="1" s="1"/>
  <c r="B21" i="1"/>
  <c r="C21" i="1" s="1"/>
  <c r="B23" i="1"/>
  <c r="C23" i="1" s="1"/>
  <c r="B29" i="1"/>
  <c r="C29" i="1" s="1"/>
  <c r="B24" i="1"/>
  <c r="C24" i="1" s="1"/>
  <c r="C20" i="1" l="1"/>
  <c r="C33" i="1" s="1"/>
  <c r="B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<sst xmlns="http://schemas.openxmlformats.org/spreadsheetml/2006/main" count="21" uniqueCount="20">
  <si>
    <t>die 1</t>
  </si>
  <si>
    <t>die 2</t>
  </si>
  <si>
    <t>Most likely macrostate</t>
  </si>
  <si>
    <t>States of 1 die</t>
  </si>
  <si>
    <t>CHECK total # of microstates</t>
  </si>
  <si>
    <t>CHECK total probability</t>
  </si>
  <si>
    <t># of microstates</t>
  </si>
  <si>
    <t>Probability P(n)</t>
  </si>
  <si>
    <t>CHECK total # of macrostates</t>
  </si>
  <si>
    <t>sum</t>
  </si>
  <si>
    <t>(predict) Number of macrostates</t>
  </si>
  <si>
    <t>Aidan Chin</t>
  </si>
  <si>
    <t>ECE 202 E5</t>
  </si>
  <si>
    <t>Number of dice (N)</t>
  </si>
  <si>
    <t>macrostate n (total # on both dice)</t>
  </si>
  <si>
    <t>Should be zero</t>
  </si>
  <si>
    <t>should be zero</t>
  </si>
  <si>
    <t>should be 100%</t>
  </si>
  <si>
    <t>(predict) Number of microstates (n)</t>
  </si>
  <si>
    <t>this excel doc calculates the probability of getting a certain number from a 2 dice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</si>
</sst>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Aidan</a:t>
            </a:r>
            <a:r>
              <a:rPr lang="en-US" baseline="0"/>
              <a:t> Chin | ECE 202 | 10/20/23</a:t>
            </a:r>
            <a:br>
              <a:rPr lang="en-US"/>
            </a:br>
            <a:r>
              <a:rPr lang="en-US"/>
              <a:t>Probability P(n) of getting a certain number on 2 6-sided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'(b) 2 dice'!$C$19</c:f>
              <c:strCache>
                <c:ptCount val="1"/>
                <c:pt idx="0">
                  <c:v>Probability P(n)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'(b) 2 dice'!$A$20:$A$30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'(b) 2 dice'!$C$20:$C$30</c:f>
              <c:numCache>
                <c:formatCode>0.00%</c:formatCode>
                <c:ptCount val="11"/>
                <c:pt idx="0">
                  <c:v>2.7777777777777776E-2</c:v>
                </c:pt>
                <c:pt idx="1">
                  <c:v>5.5555555555555552E-2</c:v>
                </c:pt>
                <c:pt idx="2">
                  <c:v>8.3333333333333329E-2</c:v>
                </c:pt>
                <c:pt idx="3">
                  <c:v>0.1111111111111111</c:v>
                </c:pt>
                <c:pt idx="4">
                  <c:v>0.1388888888888889</c:v>
                </c:pt>
                <c:pt idx="5">
                  <c:v>0.16666666666666666</c:v>
                </c:pt>
                <c:pt idx="6">
                  <c:v>0.1388888888888889</c:v>
                </c:pt>
                <c:pt idx="7">
                  <c:v>0.1111111111111111</c:v>
                </c:pt>
                <c:pt idx="8">
                  <c:v>8.3333333333333329E-2</c:v>
                </c:pt>
                <c:pt idx="9">
                  <c:v>5.5555555555555552E-2</c:v>
                </c:pt>
                <c:pt idx="10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E-4C61-B98E-EADAEAF7A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273744"/>
        <c:axId val="1832964832"/>
      </c:barChart>
      <c:catAx>
        <c:axId val="83827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Macrostate</a:t>
                </a:r>
                <a:r>
                  <a:rPr lang="en-US" sz="2000" baseline="0"/>
                  <a:t> n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964832"/>
        <c:crosses val="autoZero"/>
        <c:auto val="1"/>
        <c:lblAlgn val="ctr"/>
        <c:lblOffset val="100"/>
        <c:noMultiLvlLbl val="0"/>
      </c:catAx>
      <c:valAx>
        <c:axId val="18329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7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E382C8-5325-4102-9FCF-C19CFD73EDDC}">
  <sheetPr/>
  <sheetViews>
    <sheetView zoomScale="134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E418D-8B6E-459B-8ED4-CE74532318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57"/>
  <sheetViews>
    <sheetView tabSelected="1" zoomScale="65" zoomScaleNormal="65" zoomScalePageLayoutView="150" workbookViewId="0">
      <selection activeCell="B1" sqref="B1"/>
    </sheetView>
  </sheetViews>
  <sheetFormatPr defaultColWidth="10.69921875" defaultRowHeight="20.100000000000001" customHeight="1" x14ac:dyDescent="0.3"/>
  <cols>
    <col min="1" max="1" width="31.19921875" style="1" bestFit="1" customWidth="1"/>
    <col min="2" max="2" width="24.8984375" style="3" bestFit="1" customWidth="1"/>
    <col min="3" max="3" width="20.59765625" style="3" bestFit="1" customWidth="1"/>
    <col min="4" max="4" width="2.5" style="3" customWidth="1"/>
    <col min="5" max="6" width="5.19921875" style="3" bestFit="1" customWidth="1"/>
    <col min="7" max="7" width="4.59765625" style="3" bestFit="1" customWidth="1"/>
  </cols>
  <sheetData>
    <row r="1" spans="1:7" ht="20.100000000000001" customHeight="1" x14ac:dyDescent="0.3">
      <c r="A1" t="s">
        <v>11</v>
      </c>
      <c r="B1"/>
      <c r="C1"/>
      <c r="E1" s="3" t="s">
        <v>0</v>
      </c>
      <c r="F1" s="3" t="s">
        <v>1</v>
      </c>
      <c r="G1" s="3" t="s">
        <v>9</v>
      </c>
    </row>
    <row r="2" spans="1:7" ht="20.100000000000001" customHeight="1" x14ac:dyDescent="0.3">
      <c r="A2" t="s">
        <v>12</v>
      </c>
      <c r="B2"/>
      <c r="C2"/>
      <c r="E2">
        <v>1</v>
      </c>
      <c r="F2">
        <v>1</v>
      </c>
      <c r="G2">
        <f>E2+F2</f>
        <v>2</v>
      </c>
    </row>
    <row r="3" spans="1:7" ht="20.100000000000001" customHeight="1" x14ac:dyDescent="0.3">
      <c r="A3" s="4">
        <v>45219</v>
      </c>
      <c r="B3"/>
      <c r="C3"/>
      <c r="E3">
        <v>2</v>
      </c>
      <c r="F3">
        <f>F2</f>
        <v>1</v>
      </c>
      <c r="G3">
        <f t="shared" ref="G3:G37" si="0">E3+F3</f>
        <v>3</v>
      </c>
    </row>
    <row r="4" spans="1:7" ht="62.25" customHeight="1" x14ac:dyDescent="0.3">
      <c r="A4" s="6" t="s">
        <v>19</v>
      </c>
      <c r="B4"/>
      <c r="C4"/>
      <c r="E4">
        <v>3</v>
      </c>
      <c r="F4">
        <f t="shared" ref="F4:F7" si="1">F3</f>
        <v>1</v>
      </c>
      <c r="G4">
        <f t="shared" si="0"/>
        <v>4</v>
      </c>
    </row>
    <row r="5" spans="1:7" ht="20.100000000000001" customHeight="1" x14ac:dyDescent="0.3">
      <c r="B5"/>
      <c r="C5"/>
      <c r="E5">
        <v>4</v>
      </c>
      <c r="F5">
        <f t="shared" si="1"/>
        <v>1</v>
      </c>
      <c r="G5">
        <f t="shared" si="0"/>
        <v>5</v>
      </c>
    </row>
    <row r="6" spans="1:7" ht="20.100000000000001" customHeight="1" x14ac:dyDescent="0.3">
      <c r="A6" s="2" t="s">
        <v>3</v>
      </c>
      <c r="B6" s="2" t="s">
        <v>7</v>
      </c>
      <c r="E6">
        <v>5</v>
      </c>
      <c r="F6">
        <f t="shared" si="1"/>
        <v>1</v>
      </c>
      <c r="G6">
        <f t="shared" si="0"/>
        <v>6</v>
      </c>
    </row>
    <row r="7" spans="1:7" ht="20.100000000000001" customHeight="1" x14ac:dyDescent="0.3">
      <c r="A7">
        <v>1</v>
      </c>
      <c r="B7" s="5">
        <f>1/6</f>
        <v>0.16666666666666666</v>
      </c>
      <c r="E7">
        <v>6</v>
      </c>
      <c r="F7">
        <f t="shared" si="1"/>
        <v>1</v>
      </c>
      <c r="G7">
        <f t="shared" si="0"/>
        <v>7</v>
      </c>
    </row>
    <row r="8" spans="1:7" ht="20.100000000000001" customHeight="1" x14ac:dyDescent="0.3">
      <c r="A8">
        <f>A7+1</f>
        <v>2</v>
      </c>
      <c r="B8" s="5">
        <f t="shared" ref="B8:B12" si="2">1/6</f>
        <v>0.16666666666666666</v>
      </c>
      <c r="E8">
        <f>E2</f>
        <v>1</v>
      </c>
      <c r="F8">
        <f>F7+1</f>
        <v>2</v>
      </c>
      <c r="G8">
        <f t="shared" si="0"/>
        <v>3</v>
      </c>
    </row>
    <row r="9" spans="1:7" ht="20.100000000000001" customHeight="1" x14ac:dyDescent="0.3">
      <c r="A9">
        <f t="shared" ref="A9:A12" si="3">A8+1</f>
        <v>3</v>
      </c>
      <c r="B9" s="5">
        <f t="shared" si="2"/>
        <v>0.16666666666666666</v>
      </c>
      <c r="E9">
        <f t="shared" ref="E9:E37" si="4">E3</f>
        <v>2</v>
      </c>
      <c r="F9">
        <f t="shared" ref="F9:F37" si="5">F8</f>
        <v>2</v>
      </c>
      <c r="G9">
        <f t="shared" si="0"/>
        <v>4</v>
      </c>
    </row>
    <row r="10" spans="1:7" ht="20.100000000000001" customHeight="1" x14ac:dyDescent="0.3">
      <c r="A10">
        <f t="shared" si="3"/>
        <v>4</v>
      </c>
      <c r="B10" s="5">
        <f t="shared" si="2"/>
        <v>0.16666666666666666</v>
      </c>
      <c r="E10">
        <f t="shared" si="4"/>
        <v>3</v>
      </c>
      <c r="F10">
        <f t="shared" si="5"/>
        <v>2</v>
      </c>
      <c r="G10">
        <f t="shared" si="0"/>
        <v>5</v>
      </c>
    </row>
    <row r="11" spans="1:7" ht="20.100000000000001" customHeight="1" x14ac:dyDescent="0.3">
      <c r="A11">
        <f t="shared" si="3"/>
        <v>5</v>
      </c>
      <c r="B11" s="5">
        <f t="shared" si="2"/>
        <v>0.16666666666666666</v>
      </c>
      <c r="E11">
        <f t="shared" si="4"/>
        <v>4</v>
      </c>
      <c r="F11">
        <f t="shared" si="5"/>
        <v>2</v>
      </c>
      <c r="G11">
        <f t="shared" si="0"/>
        <v>6</v>
      </c>
    </row>
    <row r="12" spans="1:7" ht="20.100000000000001" customHeight="1" x14ac:dyDescent="0.3">
      <c r="A12">
        <f t="shared" si="3"/>
        <v>6</v>
      </c>
      <c r="B12" s="5">
        <f t="shared" si="2"/>
        <v>0.16666666666666666</v>
      </c>
      <c r="E12">
        <f t="shared" si="4"/>
        <v>5</v>
      </c>
      <c r="F12">
        <f t="shared" si="5"/>
        <v>2</v>
      </c>
      <c r="G12">
        <f t="shared" si="0"/>
        <v>7</v>
      </c>
    </row>
    <row r="13" spans="1:7" ht="20.100000000000001" customHeight="1" x14ac:dyDescent="0.3">
      <c r="A13"/>
      <c r="B13"/>
      <c r="C13"/>
      <c r="E13">
        <f t="shared" si="4"/>
        <v>6</v>
      </c>
      <c r="F13">
        <f t="shared" si="5"/>
        <v>2</v>
      </c>
      <c r="G13">
        <f t="shared" si="0"/>
        <v>8</v>
      </c>
    </row>
    <row r="14" spans="1:7" ht="20.100000000000001" customHeight="1" x14ac:dyDescent="0.3">
      <c r="A14"/>
      <c r="B14"/>
      <c r="C14"/>
      <c r="E14">
        <f t="shared" si="4"/>
        <v>1</v>
      </c>
      <c r="F14">
        <f t="shared" ref="F14" si="6">F13+1</f>
        <v>3</v>
      </c>
      <c r="G14">
        <f t="shared" si="0"/>
        <v>4</v>
      </c>
    </row>
    <row r="15" spans="1:7" ht="20.100000000000001" customHeight="1" x14ac:dyDescent="0.3">
      <c r="A15" s="1" t="s">
        <v>13</v>
      </c>
      <c r="B15">
        <v>2</v>
      </c>
      <c r="E15">
        <f t="shared" si="4"/>
        <v>2</v>
      </c>
      <c r="F15">
        <f t="shared" ref="F15" si="7">F14</f>
        <v>3</v>
      </c>
      <c r="G15">
        <f t="shared" si="0"/>
        <v>5</v>
      </c>
    </row>
    <row r="16" spans="1:7" ht="20.100000000000001" customHeight="1" x14ac:dyDescent="0.3">
      <c r="A16" s="1" t="s">
        <v>18</v>
      </c>
      <c r="B16">
        <f>6^B15</f>
        <v>36</v>
      </c>
      <c r="E16">
        <f t="shared" si="4"/>
        <v>3</v>
      </c>
      <c r="F16">
        <f t="shared" si="5"/>
        <v>3</v>
      </c>
      <c r="G16">
        <f t="shared" si="0"/>
        <v>6</v>
      </c>
    </row>
    <row r="17" spans="1:7" ht="20.100000000000001" customHeight="1" x14ac:dyDescent="0.3">
      <c r="A17" s="1" t="s">
        <v>10</v>
      </c>
      <c r="B17">
        <f>B15*(6-1)+1</f>
        <v>11</v>
      </c>
      <c r="E17">
        <f t="shared" si="4"/>
        <v>4</v>
      </c>
      <c r="F17">
        <f t="shared" si="5"/>
        <v>3</v>
      </c>
      <c r="G17">
        <f t="shared" si="0"/>
        <v>7</v>
      </c>
    </row>
    <row r="18" spans="1:7" ht="20.100000000000001" customHeight="1" x14ac:dyDescent="0.3">
      <c r="E18">
        <f t="shared" si="4"/>
        <v>5</v>
      </c>
      <c r="F18">
        <f t="shared" si="5"/>
        <v>3</v>
      </c>
      <c r="G18">
        <f t="shared" si="0"/>
        <v>8</v>
      </c>
    </row>
    <row r="19" spans="1:7" ht="20.100000000000001" customHeight="1" x14ac:dyDescent="0.3">
      <c r="A19" s="3" t="s">
        <v>14</v>
      </c>
      <c r="B19" s="3" t="s">
        <v>6</v>
      </c>
      <c r="C19" s="3" t="s">
        <v>7</v>
      </c>
      <c r="E19">
        <f t="shared" si="4"/>
        <v>6</v>
      </c>
      <c r="F19">
        <f t="shared" si="5"/>
        <v>3</v>
      </c>
      <c r="G19">
        <f t="shared" si="0"/>
        <v>9</v>
      </c>
    </row>
    <row r="20" spans="1:7" ht="20.100000000000001" customHeight="1" x14ac:dyDescent="0.3">
      <c r="A20">
        <v>2</v>
      </c>
      <c r="B20">
        <f>COUNTIF(G:G, A20)</f>
        <v>1</v>
      </c>
      <c r="C20" s="5">
        <f>B20/$B$16</f>
        <v>2.7777777777777776E-2</v>
      </c>
      <c r="E20">
        <f t="shared" si="4"/>
        <v>1</v>
      </c>
      <c r="F20">
        <f t="shared" ref="F20" si="8">F19+1</f>
        <v>4</v>
      </c>
      <c r="G20">
        <f t="shared" si="0"/>
        <v>5</v>
      </c>
    </row>
    <row r="21" spans="1:7" ht="20.100000000000001" customHeight="1" x14ac:dyDescent="0.3">
      <c r="A21">
        <f>A20+1</f>
        <v>3</v>
      </c>
      <c r="B21">
        <f t="shared" ref="B21:B30" si="9">COUNTIF(G:G, A21)</f>
        <v>2</v>
      </c>
      <c r="C21" s="5">
        <f t="shared" ref="C21:C30" si="10">B21/$B$16</f>
        <v>5.5555555555555552E-2</v>
      </c>
      <c r="E21">
        <f t="shared" si="4"/>
        <v>2</v>
      </c>
      <c r="F21">
        <f t="shared" ref="F21" si="11">F20</f>
        <v>4</v>
      </c>
      <c r="G21">
        <f t="shared" si="0"/>
        <v>6</v>
      </c>
    </row>
    <row r="22" spans="1:7" ht="20.100000000000001" customHeight="1" x14ac:dyDescent="0.3">
      <c r="A22">
        <f t="shared" ref="A22:A29" si="12">A21+1</f>
        <v>4</v>
      </c>
      <c r="B22">
        <f t="shared" si="9"/>
        <v>3</v>
      </c>
      <c r="C22" s="5">
        <f t="shared" si="10"/>
        <v>8.3333333333333329E-2</v>
      </c>
      <c r="E22">
        <f t="shared" si="4"/>
        <v>3</v>
      </c>
      <c r="F22">
        <f t="shared" si="5"/>
        <v>4</v>
      </c>
      <c r="G22">
        <f t="shared" si="0"/>
        <v>7</v>
      </c>
    </row>
    <row r="23" spans="1:7" ht="20.100000000000001" customHeight="1" x14ac:dyDescent="0.3">
      <c r="A23">
        <f t="shared" si="12"/>
        <v>5</v>
      </c>
      <c r="B23">
        <f t="shared" si="9"/>
        <v>4</v>
      </c>
      <c r="C23" s="5">
        <f t="shared" si="10"/>
        <v>0.1111111111111111</v>
      </c>
      <c r="E23">
        <f t="shared" si="4"/>
        <v>4</v>
      </c>
      <c r="F23">
        <f t="shared" si="5"/>
        <v>4</v>
      </c>
      <c r="G23">
        <f t="shared" si="0"/>
        <v>8</v>
      </c>
    </row>
    <row r="24" spans="1:7" ht="20.100000000000001" customHeight="1" x14ac:dyDescent="0.3">
      <c r="A24">
        <f t="shared" si="12"/>
        <v>6</v>
      </c>
      <c r="B24">
        <f t="shared" si="9"/>
        <v>5</v>
      </c>
      <c r="C24" s="5">
        <f t="shared" si="10"/>
        <v>0.1388888888888889</v>
      </c>
      <c r="E24">
        <f t="shared" si="4"/>
        <v>5</v>
      </c>
      <c r="F24">
        <f t="shared" si="5"/>
        <v>4</v>
      </c>
      <c r="G24">
        <f t="shared" si="0"/>
        <v>9</v>
      </c>
    </row>
    <row r="25" spans="1:7" ht="20.100000000000001" customHeight="1" x14ac:dyDescent="0.3">
      <c r="A25">
        <f t="shared" si="12"/>
        <v>7</v>
      </c>
      <c r="B25">
        <f t="shared" si="9"/>
        <v>6</v>
      </c>
      <c r="C25" s="5">
        <f t="shared" si="10"/>
        <v>0.16666666666666666</v>
      </c>
      <c r="E25">
        <f t="shared" si="4"/>
        <v>6</v>
      </c>
      <c r="F25">
        <f t="shared" si="5"/>
        <v>4</v>
      </c>
      <c r="G25">
        <f t="shared" si="0"/>
        <v>10</v>
      </c>
    </row>
    <row r="26" spans="1:7" ht="20.100000000000001" customHeight="1" x14ac:dyDescent="0.3">
      <c r="A26">
        <f t="shared" si="12"/>
        <v>8</v>
      </c>
      <c r="B26">
        <f t="shared" si="9"/>
        <v>5</v>
      </c>
      <c r="C26" s="5">
        <f t="shared" si="10"/>
        <v>0.1388888888888889</v>
      </c>
      <c r="E26">
        <f t="shared" si="4"/>
        <v>1</v>
      </c>
      <c r="F26">
        <f t="shared" ref="F26" si="13">F25+1</f>
        <v>5</v>
      </c>
      <c r="G26">
        <f t="shared" si="0"/>
        <v>6</v>
      </c>
    </row>
    <row r="27" spans="1:7" ht="20.100000000000001" customHeight="1" x14ac:dyDescent="0.3">
      <c r="A27">
        <f t="shared" si="12"/>
        <v>9</v>
      </c>
      <c r="B27">
        <f t="shared" si="9"/>
        <v>4</v>
      </c>
      <c r="C27" s="5">
        <f t="shared" si="10"/>
        <v>0.1111111111111111</v>
      </c>
      <c r="E27">
        <f t="shared" si="4"/>
        <v>2</v>
      </c>
      <c r="F27">
        <f t="shared" ref="F27" si="14">F26</f>
        <v>5</v>
      </c>
      <c r="G27">
        <f t="shared" si="0"/>
        <v>7</v>
      </c>
    </row>
    <row r="28" spans="1:7" ht="20.100000000000001" customHeight="1" x14ac:dyDescent="0.3">
      <c r="A28">
        <f t="shared" si="12"/>
        <v>10</v>
      </c>
      <c r="B28">
        <f t="shared" si="9"/>
        <v>3</v>
      </c>
      <c r="C28" s="5">
        <f t="shared" si="10"/>
        <v>8.3333333333333329E-2</v>
      </c>
      <c r="E28">
        <f t="shared" si="4"/>
        <v>3</v>
      </c>
      <c r="F28">
        <f t="shared" si="5"/>
        <v>5</v>
      </c>
      <c r="G28">
        <f t="shared" si="0"/>
        <v>8</v>
      </c>
    </row>
    <row r="29" spans="1:7" ht="20.100000000000001" customHeight="1" x14ac:dyDescent="0.3">
      <c r="A29">
        <f t="shared" si="12"/>
        <v>11</v>
      </c>
      <c r="B29">
        <f t="shared" si="9"/>
        <v>2</v>
      </c>
      <c r="C29" s="5">
        <f t="shared" si="10"/>
        <v>5.5555555555555552E-2</v>
      </c>
      <c r="E29">
        <f t="shared" si="4"/>
        <v>4</v>
      </c>
      <c r="F29">
        <f t="shared" si="5"/>
        <v>5</v>
      </c>
      <c r="G29">
        <f t="shared" si="0"/>
        <v>9</v>
      </c>
    </row>
    <row r="30" spans="1:7" ht="20.100000000000001" customHeight="1" x14ac:dyDescent="0.3">
      <c r="A30">
        <f>A29+1</f>
        <v>12</v>
      </c>
      <c r="B30">
        <f t="shared" si="9"/>
        <v>1</v>
      </c>
      <c r="C30" s="5">
        <f t="shared" si="10"/>
        <v>2.7777777777777776E-2</v>
      </c>
      <c r="E30">
        <f t="shared" si="4"/>
        <v>5</v>
      </c>
      <c r="F30">
        <f t="shared" si="5"/>
        <v>5</v>
      </c>
      <c r="G30">
        <f t="shared" si="0"/>
        <v>10</v>
      </c>
    </row>
    <row r="31" spans="1:7" ht="20.100000000000001" customHeight="1" x14ac:dyDescent="0.3">
      <c r="A31" s="3"/>
      <c r="E31">
        <f t="shared" si="4"/>
        <v>6</v>
      </c>
      <c r="F31">
        <f t="shared" si="5"/>
        <v>5</v>
      </c>
      <c r="G31">
        <f t="shared" si="0"/>
        <v>11</v>
      </c>
    </row>
    <row r="32" spans="1:7" ht="20.100000000000001" customHeight="1" x14ac:dyDescent="0.3">
      <c r="A32" s="3" t="s">
        <v>8</v>
      </c>
      <c r="B32" s="3" t="s">
        <v>4</v>
      </c>
      <c r="C32" s="3" t="s">
        <v>5</v>
      </c>
      <c r="E32">
        <f t="shared" si="4"/>
        <v>1</v>
      </c>
      <c r="F32">
        <f t="shared" ref="F32" si="15">F31+1</f>
        <v>6</v>
      </c>
      <c r="G32">
        <f t="shared" si="0"/>
        <v>7</v>
      </c>
    </row>
    <row r="33" spans="1:7" ht="20.100000000000001" customHeight="1" x14ac:dyDescent="0.3">
      <c r="A33">
        <f>COUNT(A20:A30)-B17</f>
        <v>0</v>
      </c>
      <c r="B33">
        <f>SUM(B20:B30)-B16</f>
        <v>0</v>
      </c>
      <c r="C33" s="5">
        <f>SUM(C20:C30)</f>
        <v>1.0000000000000002</v>
      </c>
      <c r="E33">
        <f t="shared" si="4"/>
        <v>2</v>
      </c>
      <c r="F33">
        <f t="shared" ref="F33" si="16">F32</f>
        <v>6</v>
      </c>
      <c r="G33">
        <f t="shared" si="0"/>
        <v>8</v>
      </c>
    </row>
    <row r="34" spans="1:7" ht="20.100000000000001" customHeight="1" x14ac:dyDescent="0.3">
      <c r="A34" s="1" t="s">
        <v>15</v>
      </c>
      <c r="B34" s="3" t="s">
        <v>16</v>
      </c>
      <c r="C34" s="3" t="s">
        <v>17</v>
      </c>
      <c r="E34">
        <f t="shared" si="4"/>
        <v>3</v>
      </c>
      <c r="F34">
        <f t="shared" si="5"/>
        <v>6</v>
      </c>
      <c r="G34">
        <f t="shared" si="0"/>
        <v>9</v>
      </c>
    </row>
    <row r="35" spans="1:7" ht="20.100000000000001" customHeight="1" x14ac:dyDescent="0.3">
      <c r="E35">
        <f t="shared" si="4"/>
        <v>4</v>
      </c>
      <c r="F35">
        <f t="shared" si="5"/>
        <v>6</v>
      </c>
      <c r="G35">
        <f t="shared" si="0"/>
        <v>10</v>
      </c>
    </row>
    <row r="36" spans="1:7" ht="20.100000000000001" customHeight="1" x14ac:dyDescent="0.3">
      <c r="A36" s="1" t="s">
        <v>2</v>
      </c>
      <c r="B36" s="3" cm="1">
        <f t="array" ref="B36">INDEX(G2:G37,MODE(MATCH(G2:G37,G2:G37,0)))</f>
        <v>7</v>
      </c>
      <c r="E36">
        <f t="shared" si="4"/>
        <v>5</v>
      </c>
      <c r="F36">
        <f t="shared" si="5"/>
        <v>6</v>
      </c>
      <c r="G36">
        <f t="shared" si="0"/>
        <v>11</v>
      </c>
    </row>
    <row r="37" spans="1:7" ht="20.100000000000001" customHeight="1" x14ac:dyDescent="0.3">
      <c r="A37"/>
      <c r="B37"/>
      <c r="C37"/>
      <c r="E37">
        <f t="shared" si="4"/>
        <v>6</v>
      </c>
      <c r="F37">
        <f t="shared" si="5"/>
        <v>6</v>
      </c>
      <c r="G37">
        <f t="shared" si="0"/>
        <v>12</v>
      </c>
    </row>
    <row r="38" spans="1:7" ht="20.100000000000001" customHeight="1" x14ac:dyDescent="0.3">
      <c r="E38"/>
      <c r="F38"/>
      <c r="G38"/>
    </row>
    <row r="39" spans="1:7" ht="20.100000000000001" customHeight="1" x14ac:dyDescent="0.3">
      <c r="E39"/>
      <c r="F39"/>
      <c r="G39"/>
    </row>
    <row r="40" spans="1:7" ht="20.100000000000001" customHeight="1" x14ac:dyDescent="0.3">
      <c r="E40"/>
      <c r="F40"/>
      <c r="G40"/>
    </row>
    <row r="41" spans="1:7" ht="20.100000000000001" customHeight="1" x14ac:dyDescent="0.3">
      <c r="E41"/>
      <c r="F41"/>
      <c r="G41"/>
    </row>
    <row r="42" spans="1:7" ht="20.100000000000001" customHeight="1" x14ac:dyDescent="0.3">
      <c r="E42"/>
      <c r="F42"/>
      <c r="G42"/>
    </row>
    <row r="43" spans="1:7" ht="20.100000000000001" customHeight="1" x14ac:dyDescent="0.3">
      <c r="E43"/>
      <c r="F43"/>
      <c r="G43"/>
    </row>
    <row r="44" spans="1:7" ht="20.100000000000001" customHeight="1" x14ac:dyDescent="0.3">
      <c r="E44"/>
      <c r="F44"/>
      <c r="G44"/>
    </row>
    <row r="45" spans="1:7" ht="20.100000000000001" customHeight="1" x14ac:dyDescent="0.3">
      <c r="E45"/>
      <c r="F45"/>
      <c r="G45"/>
    </row>
    <row r="46" spans="1:7" ht="20.100000000000001" customHeight="1" x14ac:dyDescent="0.3">
      <c r="E46"/>
      <c r="F46"/>
      <c r="G46"/>
    </row>
    <row r="47" spans="1:7" ht="20.100000000000001" customHeight="1" x14ac:dyDescent="0.3">
      <c r="E47"/>
      <c r="F47"/>
      <c r="G47"/>
    </row>
    <row r="48" spans="1:7" ht="20.100000000000001" customHeight="1" x14ac:dyDescent="0.3">
      <c r="E48"/>
      <c r="F48"/>
      <c r="G48"/>
    </row>
    <row r="49" spans="5:7" ht="20.100000000000001" customHeight="1" x14ac:dyDescent="0.3">
      <c r="E49"/>
      <c r="F49"/>
      <c r="G49"/>
    </row>
    <row r="50" spans="5:7" ht="20.100000000000001" customHeight="1" x14ac:dyDescent="0.3">
      <c r="E50"/>
      <c r="F50"/>
      <c r="G50"/>
    </row>
    <row r="51" spans="5:7" ht="20.100000000000001" customHeight="1" x14ac:dyDescent="0.3">
      <c r="E51"/>
      <c r="F51"/>
      <c r="G51"/>
    </row>
    <row r="52" spans="5:7" ht="20.100000000000001" customHeight="1" x14ac:dyDescent="0.3">
      <c r="E52"/>
      <c r="F52"/>
      <c r="G52"/>
    </row>
    <row r="53" spans="5:7" ht="20.100000000000001" customHeight="1" x14ac:dyDescent="0.3">
      <c r="E53"/>
      <c r="F53"/>
      <c r="G53"/>
    </row>
    <row r="54" spans="5:7" ht="20.100000000000001" customHeight="1" x14ac:dyDescent="0.3">
      <c r="E54"/>
      <c r="F54"/>
      <c r="G54"/>
    </row>
    <row r="55" spans="5:7" ht="20.100000000000001" customHeight="1" x14ac:dyDescent="0.3">
      <c r="E55"/>
      <c r="F55"/>
      <c r="G55"/>
    </row>
    <row r="56" spans="5:7" ht="20.100000000000001" customHeight="1" x14ac:dyDescent="0.3">
      <c r="E56"/>
      <c r="F56"/>
      <c r="G56"/>
    </row>
    <row r="57" spans="5:7" ht="20.100000000000001" customHeight="1" x14ac:dyDescent="0.3">
      <c r="E57"/>
      <c r="F57"/>
      <c r="G57"/>
    </row>
  </sheetData>
  <phoneticPr fontId="4" type="noConversion"/>
  <printOptions headings="1" gridLines="1"/>
  <pageMargins left="0.75" right="0.75" top="1" bottom="1" header="0.5" footer="0.5"/>
  <pageSetup scale="60" orientation="landscape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(b) 2 dice</vt:lpstr>
      <vt:lpstr>2Dice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Leonard</dc:creator>
  <cp:lastModifiedBy>Aidan Chin</cp:lastModifiedBy>
  <cp:lastPrinted>2023-10-25T13:45:52Z</cp:lastPrinted>
  <dcterms:created xsi:type="dcterms:W3CDTF">2018-10-11T14:35:33Z</dcterms:created>
  <dcterms:modified xsi:type="dcterms:W3CDTF">2023-12-03T02:07:52Z</dcterms:modified>
</cp:coreProperties>
</file>