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a1c9f7e9ceaf95a3/Documents/College/sophmore yr/Computational/E5/"/>
    </mc:Choice>
  </mc:AlternateContent>
  <xr:revisionPtr revIDLastSave="318" documentId="11_F25DC773A252ABDACC104874E19B7EEC5BDE58E9" xr6:coauthVersionLast="47" xr6:coauthVersionMax="47" xr10:uidLastSave="{9FC68A94-5368-4395-B67E-C95EC3CB4E4F}"/>
  <bookViews>
    <workbookView xWindow="3510" yWindow="3510" windowWidth="21600" windowHeight="11295" activeTab="1" xr2:uid="{00000000-000D-0000-FFFF-FFFF00000000}"/>
  </bookViews>
  <sheets>
    <sheet name="Chart2" sheetId="3" r:id="rId1"/>
    <sheet name="Sheet1" sheetId="1" r:id="rId2"/>
    <sheet name="Sheet1 (2)" sheetId="4" r:id="rId3"/>
    <sheet name="Chart2 (2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9" i="4" l="1"/>
  <c r="B209" i="4" s="1"/>
  <c r="C6" i="4"/>
  <c r="D6" i="4"/>
  <c r="E6" i="4"/>
  <c r="B6" i="4"/>
  <c r="A208" i="4"/>
  <c r="A185" i="4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2" i="4"/>
  <c r="A13" i="1"/>
  <c r="A14" i="1" s="1"/>
  <c r="A15" i="1" s="1"/>
  <c r="A12" i="1"/>
  <c r="B5" i="1"/>
  <c r="B12" i="4"/>
  <c r="C12" i="4"/>
  <c r="D12" i="4"/>
  <c r="E12" i="4"/>
  <c r="C11" i="4"/>
  <c r="D11" i="4"/>
  <c r="E11" i="4"/>
  <c r="B12" i="1"/>
  <c r="C12" i="1"/>
  <c r="D12" i="1"/>
  <c r="E12" i="1"/>
  <c r="C13" i="1"/>
  <c r="C11" i="1"/>
  <c r="D11" i="1"/>
  <c r="E11" i="1"/>
  <c r="B11" i="1"/>
  <c r="C5" i="4"/>
  <c r="D5" i="4"/>
  <c r="E5" i="4"/>
  <c r="B5" i="4"/>
  <c r="B11" i="4"/>
  <c r="B13" i="1"/>
  <c r="A210" i="4" l="1"/>
  <c r="E209" i="4"/>
  <c r="D209" i="4"/>
  <c r="C209" i="4"/>
  <c r="D13" i="4"/>
  <c r="E13" i="4"/>
  <c r="C13" i="4"/>
  <c r="B13" i="4"/>
  <c r="A16" i="1"/>
  <c r="D15" i="1"/>
  <c r="E15" i="1"/>
  <c r="B15" i="1"/>
  <c r="C15" i="1"/>
  <c r="D14" i="1"/>
  <c r="B14" i="1"/>
  <c r="E13" i="1"/>
  <c r="E14" i="1"/>
  <c r="D13" i="1"/>
  <c r="C14" i="1"/>
  <c r="E16" i="1"/>
  <c r="D16" i="1"/>
  <c r="B210" i="4" l="1"/>
  <c r="E210" i="4"/>
  <c r="D210" i="4"/>
  <c r="A211" i="4"/>
  <c r="C210" i="4"/>
  <c r="B14" i="4"/>
  <c r="C14" i="4"/>
  <c r="D14" i="4"/>
  <c r="E14" i="4"/>
  <c r="B16" i="1"/>
  <c r="C16" i="1"/>
  <c r="A17" i="1"/>
  <c r="B211" i="4" l="1"/>
  <c r="D211" i="4"/>
  <c r="C211" i="4"/>
  <c r="E211" i="4"/>
  <c r="B15" i="4"/>
  <c r="D15" i="4"/>
  <c r="C15" i="4"/>
  <c r="E15" i="4"/>
  <c r="A18" i="1"/>
  <c r="D17" i="1"/>
  <c r="C17" i="1"/>
  <c r="E17" i="1"/>
  <c r="B17" i="1"/>
  <c r="B16" i="4" l="1"/>
  <c r="C16" i="4"/>
  <c r="D16" i="4"/>
  <c r="E16" i="4"/>
  <c r="A19" i="1"/>
  <c r="E18" i="1"/>
  <c r="B18" i="1"/>
  <c r="D18" i="1"/>
  <c r="C18" i="1"/>
  <c r="D17" i="4" l="1"/>
  <c r="E17" i="4"/>
  <c r="B17" i="4"/>
  <c r="C17" i="4"/>
  <c r="D19" i="1"/>
  <c r="A20" i="1"/>
  <c r="E19" i="1"/>
  <c r="C19" i="1"/>
  <c r="B19" i="1"/>
  <c r="B18" i="4" l="1"/>
  <c r="C18" i="4"/>
  <c r="D18" i="4"/>
  <c r="E18" i="4"/>
  <c r="B20" i="1"/>
  <c r="C20" i="1"/>
  <c r="A21" i="1"/>
  <c r="E20" i="1"/>
  <c r="D20" i="1"/>
  <c r="B19" i="4" l="1"/>
  <c r="E19" i="4"/>
  <c r="D19" i="4"/>
  <c r="C19" i="4"/>
  <c r="A22" i="1"/>
  <c r="B21" i="1"/>
  <c r="D21" i="1"/>
  <c r="C21" i="1"/>
  <c r="E21" i="1"/>
  <c r="B20" i="4" l="1"/>
  <c r="D20" i="4"/>
  <c r="C20" i="4"/>
  <c r="E20" i="4"/>
  <c r="A23" i="1"/>
  <c r="E22" i="1"/>
  <c r="C22" i="1"/>
  <c r="B22" i="1"/>
  <c r="D22" i="1"/>
  <c r="D21" i="4" l="1"/>
  <c r="E21" i="4"/>
  <c r="B21" i="4"/>
  <c r="C21" i="4"/>
  <c r="C23" i="1"/>
  <c r="E23" i="1"/>
  <c r="D23" i="1"/>
  <c r="A24" i="1"/>
  <c r="B23" i="1"/>
  <c r="B22" i="4" l="1"/>
  <c r="C22" i="4"/>
  <c r="D22" i="4"/>
  <c r="E22" i="4"/>
  <c r="B24" i="1"/>
  <c r="C24" i="1"/>
  <c r="A25" i="1"/>
  <c r="D24" i="1"/>
  <c r="E24" i="1"/>
  <c r="C23" i="4" l="1"/>
  <c r="E23" i="4"/>
  <c r="D23" i="4"/>
  <c r="B23" i="4"/>
  <c r="A26" i="1"/>
  <c r="C25" i="1"/>
  <c r="D25" i="1"/>
  <c r="E25" i="1"/>
  <c r="B25" i="1"/>
  <c r="B24" i="4" l="1"/>
  <c r="D24" i="4"/>
  <c r="E24" i="4"/>
  <c r="C24" i="4"/>
  <c r="A27" i="1"/>
  <c r="E26" i="1"/>
  <c r="B26" i="1"/>
  <c r="D26" i="1"/>
  <c r="C26" i="1"/>
  <c r="D25" i="4" l="1"/>
  <c r="E25" i="4"/>
  <c r="B25" i="4"/>
  <c r="C25" i="4"/>
  <c r="A28" i="1"/>
  <c r="D27" i="1"/>
  <c r="C27" i="1"/>
  <c r="E27" i="1"/>
  <c r="B27" i="1"/>
  <c r="B26" i="4" l="1"/>
  <c r="C26" i="4"/>
  <c r="D26" i="4"/>
  <c r="E26" i="4"/>
  <c r="A29" i="1"/>
  <c r="B28" i="1"/>
  <c r="C28" i="1"/>
  <c r="E28" i="1"/>
  <c r="D28" i="1"/>
  <c r="C27" i="4" l="1"/>
  <c r="B27" i="4"/>
  <c r="E27" i="4"/>
  <c r="D27" i="4"/>
  <c r="A30" i="1"/>
  <c r="B29" i="1"/>
  <c r="D29" i="1"/>
  <c r="C29" i="1"/>
  <c r="E29" i="1"/>
  <c r="B28" i="4" l="1"/>
  <c r="E28" i="4"/>
  <c r="C28" i="4"/>
  <c r="D28" i="4"/>
  <c r="A31" i="1"/>
  <c r="C30" i="1"/>
  <c r="D30" i="1"/>
  <c r="B30" i="1"/>
  <c r="E30" i="1"/>
  <c r="D29" i="4" l="1"/>
  <c r="E29" i="4"/>
  <c r="B29" i="4"/>
  <c r="C29" i="4"/>
  <c r="E31" i="1"/>
  <c r="C31" i="1"/>
  <c r="A32" i="1"/>
  <c r="D31" i="1"/>
  <c r="B31" i="1"/>
  <c r="B30" i="4" l="1"/>
  <c r="C30" i="4"/>
  <c r="D30" i="4"/>
  <c r="E30" i="4"/>
  <c r="B32" i="1"/>
  <c r="C32" i="1"/>
  <c r="A33" i="1"/>
  <c r="E32" i="1"/>
  <c r="D32" i="1"/>
  <c r="C31" i="4" l="1"/>
  <c r="B31" i="4"/>
  <c r="E31" i="4"/>
  <c r="D31" i="4"/>
  <c r="A34" i="1"/>
  <c r="D33" i="1"/>
  <c r="E33" i="1"/>
  <c r="B33" i="1"/>
  <c r="C33" i="1"/>
  <c r="B32" i="4" l="1"/>
  <c r="E32" i="4"/>
  <c r="C32" i="4"/>
  <c r="D32" i="4"/>
  <c r="A35" i="1"/>
  <c r="E34" i="1"/>
  <c r="B34" i="1"/>
  <c r="D34" i="1"/>
  <c r="C34" i="1"/>
  <c r="D33" i="4" l="1"/>
  <c r="E33" i="4"/>
  <c r="B33" i="4"/>
  <c r="C33" i="4"/>
  <c r="A36" i="1"/>
  <c r="D35" i="1"/>
  <c r="E35" i="1"/>
  <c r="C35" i="1"/>
  <c r="B35" i="1"/>
  <c r="B34" i="4" l="1"/>
  <c r="C34" i="4"/>
  <c r="D34" i="4"/>
  <c r="E34" i="4"/>
  <c r="B36" i="1"/>
  <c r="C36" i="1"/>
  <c r="A37" i="1"/>
  <c r="E36" i="1"/>
  <c r="D36" i="1"/>
  <c r="B35" i="4" l="1"/>
  <c r="D35" i="4"/>
  <c r="E35" i="4"/>
  <c r="C35" i="4"/>
  <c r="A38" i="1"/>
  <c r="E37" i="1"/>
  <c r="C37" i="1"/>
  <c r="B37" i="1"/>
  <c r="D37" i="1"/>
  <c r="B36" i="4" l="1"/>
  <c r="D36" i="4"/>
  <c r="E36" i="4"/>
  <c r="C36" i="4"/>
  <c r="A39" i="1"/>
  <c r="C38" i="1"/>
  <c r="D38" i="1"/>
  <c r="B38" i="1"/>
  <c r="E38" i="1"/>
  <c r="D37" i="4" l="1"/>
  <c r="E37" i="4"/>
  <c r="C37" i="4"/>
  <c r="B37" i="4"/>
  <c r="D39" i="1"/>
  <c r="E39" i="1"/>
  <c r="A40" i="1"/>
  <c r="C39" i="1"/>
  <c r="B39" i="1"/>
  <c r="B38" i="4" l="1"/>
  <c r="C38" i="4"/>
  <c r="D38" i="4"/>
  <c r="E38" i="4"/>
  <c r="B40" i="1"/>
  <c r="C40" i="1"/>
  <c r="A41" i="1"/>
  <c r="D40" i="1"/>
  <c r="E40" i="1"/>
  <c r="B39" i="4" l="1"/>
  <c r="D39" i="4"/>
  <c r="C39" i="4"/>
  <c r="E39" i="4"/>
  <c r="A42" i="1"/>
  <c r="E41" i="1"/>
  <c r="C41" i="1"/>
  <c r="D41" i="1"/>
  <c r="B41" i="1"/>
  <c r="B40" i="4" l="1"/>
  <c r="D40" i="4"/>
  <c r="E40" i="4"/>
  <c r="C40" i="4"/>
  <c r="C42" i="1"/>
  <c r="A43" i="1"/>
  <c r="E42" i="1"/>
  <c r="B42" i="1"/>
  <c r="D42" i="1"/>
  <c r="D41" i="4" l="1"/>
  <c r="E41" i="4"/>
  <c r="B41" i="4"/>
  <c r="C41" i="4"/>
  <c r="A44" i="1"/>
  <c r="D43" i="1"/>
  <c r="C43" i="1"/>
  <c r="B43" i="1"/>
  <c r="E43" i="1"/>
  <c r="B42" i="4" l="1"/>
  <c r="C42" i="4"/>
  <c r="D42" i="4"/>
  <c r="E42" i="4"/>
  <c r="A45" i="1"/>
  <c r="E44" i="1"/>
  <c r="C44" i="1"/>
  <c r="B44" i="1"/>
  <c r="D44" i="1"/>
  <c r="E43" i="4" l="1"/>
  <c r="D43" i="4"/>
  <c r="B43" i="4"/>
  <c r="C43" i="4"/>
  <c r="A46" i="1"/>
  <c r="C45" i="1"/>
  <c r="E45" i="1"/>
  <c r="D45" i="1"/>
  <c r="B45" i="1"/>
  <c r="B44" i="4" l="1"/>
  <c r="D44" i="4"/>
  <c r="E44" i="4"/>
  <c r="C44" i="4"/>
  <c r="A47" i="1"/>
  <c r="D46" i="1"/>
  <c r="C46" i="1"/>
  <c r="B46" i="1"/>
  <c r="E46" i="1"/>
  <c r="D45" i="4" l="1"/>
  <c r="E45" i="4"/>
  <c r="B45" i="4"/>
  <c r="C45" i="4"/>
  <c r="A48" i="1"/>
  <c r="B47" i="1"/>
  <c r="C47" i="1"/>
  <c r="E47" i="1"/>
  <c r="D47" i="1"/>
  <c r="B46" i="4" l="1"/>
  <c r="C46" i="4"/>
  <c r="D46" i="4"/>
  <c r="E46" i="4"/>
  <c r="A49" i="1"/>
  <c r="D48" i="1"/>
  <c r="B48" i="1"/>
  <c r="E48" i="1"/>
  <c r="C48" i="1"/>
  <c r="E47" i="4" l="1"/>
  <c r="D47" i="4"/>
  <c r="B47" i="4"/>
  <c r="C47" i="4"/>
  <c r="A50" i="1"/>
  <c r="C49" i="1"/>
  <c r="D49" i="1"/>
  <c r="E49" i="1"/>
  <c r="B49" i="1"/>
  <c r="B48" i="4" l="1"/>
  <c r="E48" i="4"/>
  <c r="C48" i="4"/>
  <c r="D48" i="4"/>
  <c r="A51" i="1"/>
  <c r="B50" i="1"/>
  <c r="D50" i="1"/>
  <c r="E50" i="1"/>
  <c r="C50" i="1"/>
  <c r="D49" i="4" l="1"/>
  <c r="E49" i="4"/>
  <c r="B49" i="4"/>
  <c r="C49" i="4"/>
  <c r="C51" i="1"/>
  <c r="C6" i="1" s="1"/>
  <c r="B51" i="1"/>
  <c r="B6" i="1" s="1"/>
  <c r="E51" i="1"/>
  <c r="E6" i="1" s="1"/>
  <c r="D51" i="1"/>
  <c r="D6" i="1" s="1"/>
  <c r="B50" i="4" l="1"/>
  <c r="C50" i="4"/>
  <c r="D50" i="4"/>
  <c r="E50" i="4"/>
  <c r="C51" i="4" l="1"/>
  <c r="E51" i="4"/>
  <c r="B51" i="4"/>
  <c r="D51" i="4"/>
  <c r="B52" i="4" l="1"/>
  <c r="E52" i="4"/>
  <c r="D52" i="4"/>
  <c r="C52" i="4"/>
  <c r="D53" i="4" l="1"/>
  <c r="E53" i="4"/>
  <c r="B53" i="4"/>
  <c r="C53" i="4"/>
  <c r="B54" i="4" l="1"/>
  <c r="C54" i="4"/>
  <c r="D54" i="4"/>
  <c r="E54" i="4"/>
  <c r="C55" i="4" l="1"/>
  <c r="E55" i="4"/>
  <c r="B55" i="4"/>
  <c r="D55" i="4"/>
  <c r="B56" i="4" l="1"/>
  <c r="C56" i="4"/>
  <c r="D56" i="4"/>
  <c r="E56" i="4"/>
  <c r="D57" i="4" l="1"/>
  <c r="E57" i="4"/>
  <c r="C57" i="4"/>
  <c r="B57" i="4"/>
  <c r="B58" i="4" l="1"/>
  <c r="C58" i="4"/>
  <c r="D58" i="4"/>
  <c r="E58" i="4"/>
  <c r="D59" i="4" l="1"/>
  <c r="B59" i="4"/>
  <c r="C59" i="4"/>
  <c r="E59" i="4"/>
  <c r="B60" i="4" l="1"/>
  <c r="C60" i="4"/>
  <c r="D60" i="4"/>
  <c r="E60" i="4"/>
  <c r="D61" i="4" l="1"/>
  <c r="E61" i="4"/>
  <c r="C61" i="4"/>
  <c r="B61" i="4"/>
  <c r="B62" i="4" l="1"/>
  <c r="C62" i="4"/>
  <c r="D62" i="4"/>
  <c r="E62" i="4"/>
  <c r="B63" i="4" l="1"/>
  <c r="D63" i="4"/>
  <c r="C63" i="4"/>
  <c r="E63" i="4"/>
  <c r="B64" i="4" l="1"/>
  <c r="E64" i="4"/>
  <c r="C64" i="4"/>
  <c r="D64" i="4"/>
  <c r="D65" i="4" l="1"/>
  <c r="E65" i="4"/>
  <c r="C65" i="4"/>
  <c r="B65" i="4"/>
  <c r="B66" i="4" l="1"/>
  <c r="C66" i="4"/>
  <c r="D66" i="4"/>
  <c r="E66" i="4"/>
  <c r="E67" i="4" l="1"/>
  <c r="C67" i="4"/>
  <c r="D67" i="4"/>
  <c r="B67" i="4"/>
  <c r="B68" i="4" l="1"/>
  <c r="C68" i="4"/>
  <c r="D68" i="4"/>
  <c r="E68" i="4"/>
  <c r="D69" i="4" l="1"/>
  <c r="E69" i="4"/>
  <c r="C69" i="4"/>
  <c r="B69" i="4"/>
  <c r="B70" i="4" l="1"/>
  <c r="C70" i="4"/>
  <c r="D70" i="4"/>
  <c r="E70" i="4"/>
  <c r="D71" i="4" l="1"/>
  <c r="E71" i="4"/>
  <c r="B71" i="4"/>
  <c r="C71" i="4"/>
  <c r="B72" i="4" l="1"/>
  <c r="C72" i="4"/>
  <c r="D72" i="4"/>
  <c r="E72" i="4"/>
  <c r="D73" i="4" l="1"/>
  <c r="E73" i="4"/>
  <c r="B73" i="4"/>
  <c r="C73" i="4"/>
  <c r="B74" i="4" l="1"/>
  <c r="C74" i="4"/>
  <c r="D74" i="4"/>
  <c r="E74" i="4"/>
  <c r="C75" i="4" l="1"/>
  <c r="B75" i="4"/>
  <c r="E75" i="4"/>
  <c r="D75" i="4"/>
  <c r="B76" i="4" l="1"/>
  <c r="C76" i="4"/>
  <c r="E76" i="4"/>
  <c r="D76" i="4"/>
  <c r="D77" i="4" l="1"/>
  <c r="E77" i="4"/>
  <c r="B77" i="4"/>
  <c r="C77" i="4"/>
  <c r="B78" i="4" l="1"/>
  <c r="C78" i="4"/>
  <c r="D78" i="4"/>
  <c r="E78" i="4"/>
  <c r="E79" i="4" l="1"/>
  <c r="C79" i="4"/>
  <c r="B79" i="4"/>
  <c r="D79" i="4"/>
  <c r="B80" i="4" l="1"/>
  <c r="E80" i="4"/>
  <c r="C80" i="4"/>
  <c r="D80" i="4"/>
  <c r="D81" i="4" l="1"/>
  <c r="E81" i="4"/>
  <c r="B81" i="4"/>
  <c r="C81" i="4"/>
  <c r="B82" i="4" l="1"/>
  <c r="C82" i="4"/>
  <c r="D82" i="4"/>
  <c r="E82" i="4"/>
  <c r="D83" i="4" l="1"/>
  <c r="B83" i="4"/>
  <c r="C83" i="4"/>
  <c r="E83" i="4"/>
  <c r="B84" i="4" l="1"/>
  <c r="D84" i="4"/>
  <c r="E84" i="4"/>
  <c r="C84" i="4"/>
  <c r="D85" i="4" l="1"/>
  <c r="E85" i="4"/>
  <c r="B85" i="4"/>
  <c r="C85" i="4"/>
  <c r="B86" i="4" l="1"/>
  <c r="C86" i="4"/>
  <c r="D86" i="4"/>
  <c r="E86" i="4"/>
  <c r="B87" i="4" l="1"/>
  <c r="D87" i="4"/>
  <c r="C87" i="4"/>
  <c r="E87" i="4"/>
  <c r="B88" i="4" l="1"/>
  <c r="D88" i="4"/>
  <c r="E88" i="4"/>
  <c r="C88" i="4"/>
  <c r="D89" i="4" l="1"/>
  <c r="E89" i="4"/>
  <c r="C89" i="4"/>
  <c r="B89" i="4"/>
  <c r="B90" i="4" l="1"/>
  <c r="C90" i="4"/>
  <c r="D90" i="4"/>
  <c r="E90" i="4"/>
  <c r="E91" i="4" l="1"/>
  <c r="C91" i="4"/>
  <c r="D91" i="4"/>
  <c r="B91" i="4"/>
  <c r="B92" i="4" l="1"/>
  <c r="C92" i="4"/>
  <c r="E92" i="4"/>
  <c r="D92" i="4"/>
  <c r="D93" i="4" l="1"/>
  <c r="E93" i="4"/>
  <c r="C93" i="4"/>
  <c r="B93" i="4"/>
  <c r="B94" i="4" l="1"/>
  <c r="C94" i="4"/>
  <c r="D94" i="4"/>
  <c r="E94" i="4"/>
  <c r="E95" i="4" l="1"/>
  <c r="B95" i="4"/>
  <c r="D95" i="4"/>
  <c r="C95" i="4"/>
  <c r="B96" i="4" l="1"/>
  <c r="E96" i="4"/>
  <c r="C96" i="4"/>
  <c r="D96" i="4"/>
  <c r="D97" i="4" l="1"/>
  <c r="E97" i="4"/>
  <c r="B97" i="4"/>
  <c r="C97" i="4"/>
  <c r="B98" i="4" l="1"/>
  <c r="C98" i="4"/>
  <c r="D98" i="4"/>
  <c r="E98" i="4"/>
  <c r="C99" i="4" l="1"/>
  <c r="D99" i="4"/>
  <c r="B99" i="4"/>
  <c r="E99" i="4"/>
  <c r="B100" i="4" l="1"/>
  <c r="D100" i="4"/>
  <c r="E100" i="4"/>
  <c r="C100" i="4"/>
  <c r="D101" i="4" l="1"/>
  <c r="E101" i="4"/>
  <c r="B101" i="4"/>
  <c r="C101" i="4"/>
  <c r="B102" i="4" l="1"/>
  <c r="C102" i="4"/>
  <c r="D102" i="4"/>
  <c r="E102" i="4"/>
  <c r="C103" i="4" l="1"/>
  <c r="E103" i="4"/>
  <c r="B103" i="4"/>
  <c r="D103" i="4"/>
  <c r="B104" i="4" l="1"/>
  <c r="C104" i="4"/>
  <c r="D104" i="4"/>
  <c r="E104" i="4"/>
  <c r="D105" i="4" l="1"/>
  <c r="E105" i="4"/>
  <c r="B105" i="4"/>
  <c r="C105" i="4"/>
  <c r="B106" i="4" l="1"/>
  <c r="C106" i="4"/>
  <c r="D106" i="4"/>
  <c r="E106" i="4"/>
  <c r="D107" i="4" l="1"/>
  <c r="B107" i="4"/>
  <c r="C107" i="4"/>
  <c r="E107" i="4"/>
  <c r="B108" i="4" l="1"/>
  <c r="E108" i="4"/>
  <c r="C108" i="4"/>
  <c r="D108" i="4"/>
  <c r="D109" i="4" l="1"/>
  <c r="E109" i="4"/>
  <c r="B109" i="4"/>
  <c r="C109" i="4"/>
  <c r="B110" i="4" l="1"/>
  <c r="C110" i="4"/>
  <c r="D110" i="4"/>
  <c r="E110" i="4"/>
  <c r="B111" i="4" l="1"/>
  <c r="E111" i="4"/>
  <c r="D111" i="4"/>
  <c r="C111" i="4"/>
  <c r="B112" i="4" l="1"/>
  <c r="C112" i="4"/>
  <c r="E112" i="4"/>
  <c r="D112" i="4"/>
  <c r="D113" i="4" l="1"/>
  <c r="E113" i="4"/>
  <c r="B113" i="4"/>
  <c r="C113" i="4"/>
  <c r="B114" i="4" l="1"/>
  <c r="C114" i="4"/>
  <c r="D114" i="4"/>
  <c r="E114" i="4"/>
  <c r="C115" i="4" l="1"/>
  <c r="D115" i="4"/>
  <c r="B115" i="4"/>
  <c r="E115" i="4"/>
  <c r="B116" i="4" l="1"/>
  <c r="C116" i="4"/>
  <c r="D116" i="4"/>
  <c r="E116" i="4"/>
  <c r="D117" i="4" l="1"/>
  <c r="E117" i="4"/>
  <c r="B117" i="4"/>
  <c r="C117" i="4"/>
  <c r="B118" i="4" l="1"/>
  <c r="C118" i="4"/>
  <c r="D118" i="4"/>
  <c r="E118" i="4"/>
  <c r="E119" i="4" l="1"/>
  <c r="B119" i="4"/>
  <c r="D119" i="4"/>
  <c r="C119" i="4"/>
  <c r="B120" i="4" l="1"/>
  <c r="C120" i="4"/>
  <c r="D120" i="4"/>
  <c r="E120" i="4"/>
  <c r="D121" i="4" l="1"/>
  <c r="E121" i="4"/>
  <c r="C121" i="4"/>
  <c r="B121" i="4"/>
  <c r="B122" i="4" l="1"/>
  <c r="C122" i="4"/>
  <c r="D122" i="4"/>
  <c r="E122" i="4"/>
  <c r="C123" i="4" l="1"/>
  <c r="D123" i="4"/>
  <c r="B123" i="4"/>
  <c r="E123" i="4"/>
  <c r="B124" i="4" l="1"/>
  <c r="C124" i="4"/>
  <c r="D124" i="4"/>
  <c r="E124" i="4"/>
  <c r="D125" i="4" l="1"/>
  <c r="E125" i="4"/>
  <c r="C125" i="4"/>
  <c r="B125" i="4"/>
  <c r="B126" i="4" l="1"/>
  <c r="C126" i="4"/>
  <c r="D126" i="4"/>
  <c r="E126" i="4"/>
  <c r="C127" i="4" l="1"/>
  <c r="E127" i="4"/>
  <c r="B127" i="4"/>
  <c r="D127" i="4"/>
  <c r="B128" i="4" l="1"/>
  <c r="C128" i="4"/>
  <c r="D128" i="4"/>
  <c r="E128" i="4"/>
  <c r="D129" i="4" l="1"/>
  <c r="E129" i="4"/>
  <c r="B129" i="4"/>
  <c r="C129" i="4"/>
  <c r="B130" i="4" l="1"/>
  <c r="C130" i="4"/>
  <c r="D130" i="4"/>
  <c r="E130" i="4"/>
  <c r="B131" i="4" l="1"/>
  <c r="D131" i="4"/>
  <c r="C131" i="4"/>
  <c r="E131" i="4"/>
  <c r="B132" i="4" l="1"/>
  <c r="E132" i="4"/>
  <c r="C132" i="4"/>
  <c r="D132" i="4"/>
  <c r="D133" i="4" l="1"/>
  <c r="E133" i="4"/>
  <c r="B133" i="4"/>
  <c r="C133" i="4"/>
  <c r="B134" i="4" l="1"/>
  <c r="C134" i="4"/>
  <c r="D134" i="4"/>
  <c r="E134" i="4"/>
  <c r="E135" i="4" l="1"/>
  <c r="D135" i="4"/>
  <c r="B135" i="4"/>
  <c r="C135" i="4"/>
  <c r="B136" i="4" l="1"/>
  <c r="C136" i="4"/>
  <c r="D136" i="4"/>
  <c r="E136" i="4"/>
  <c r="D137" i="4" l="1"/>
  <c r="E137" i="4"/>
  <c r="C137" i="4"/>
  <c r="B137" i="4"/>
  <c r="B138" i="4" l="1"/>
  <c r="C138" i="4"/>
  <c r="D138" i="4"/>
  <c r="E138" i="4"/>
  <c r="B139" i="4" l="1"/>
  <c r="C139" i="4"/>
  <c r="D139" i="4"/>
  <c r="E139" i="4"/>
  <c r="B140" i="4" l="1"/>
  <c r="C140" i="4"/>
  <c r="E140" i="4"/>
  <c r="D140" i="4"/>
  <c r="D141" i="4" l="1"/>
  <c r="E141" i="4"/>
  <c r="C141" i="4"/>
  <c r="B141" i="4"/>
  <c r="B142" i="4" l="1"/>
  <c r="C142" i="4"/>
  <c r="E142" i="4"/>
  <c r="D142" i="4"/>
  <c r="E143" i="4" l="1"/>
  <c r="B143" i="4"/>
  <c r="D143" i="4"/>
  <c r="C143" i="4"/>
  <c r="B144" i="4" l="1"/>
  <c r="C144" i="4"/>
  <c r="D144" i="4"/>
  <c r="E144" i="4"/>
  <c r="D145" i="4" l="1"/>
  <c r="E145" i="4"/>
  <c r="C145" i="4"/>
  <c r="B145" i="4"/>
  <c r="B146" i="4" l="1"/>
  <c r="E146" i="4"/>
  <c r="C146" i="4"/>
  <c r="D146" i="4"/>
  <c r="C147" i="4" l="1"/>
  <c r="D147" i="4"/>
  <c r="B147" i="4"/>
  <c r="E147" i="4"/>
  <c r="B148" i="4" l="1"/>
  <c r="D148" i="4"/>
  <c r="E148" i="4"/>
  <c r="C148" i="4"/>
  <c r="D149" i="4" l="1"/>
  <c r="E149" i="4"/>
  <c r="B149" i="4"/>
  <c r="C149" i="4"/>
  <c r="E150" i="4" l="1"/>
  <c r="B150" i="4"/>
  <c r="C150" i="4"/>
  <c r="D150" i="4"/>
  <c r="C151" i="4" l="1"/>
  <c r="E151" i="4"/>
  <c r="B151" i="4"/>
  <c r="D151" i="4"/>
  <c r="B152" i="4" l="1"/>
  <c r="C152" i="4"/>
  <c r="E152" i="4"/>
  <c r="D152" i="4"/>
  <c r="D153" i="4" l="1"/>
  <c r="E153" i="4"/>
  <c r="B153" i="4"/>
  <c r="C153" i="4"/>
  <c r="E154" i="4" l="1"/>
  <c r="B154" i="4"/>
  <c r="C154" i="4"/>
  <c r="D154" i="4"/>
  <c r="D155" i="4" l="1"/>
  <c r="C155" i="4"/>
  <c r="B155" i="4"/>
  <c r="E155" i="4"/>
  <c r="B156" i="4" l="1"/>
  <c r="C156" i="4"/>
  <c r="D156" i="4"/>
  <c r="E156" i="4"/>
  <c r="D157" i="4" l="1"/>
  <c r="E157" i="4"/>
  <c r="B157" i="4"/>
  <c r="C157" i="4"/>
  <c r="B158" i="4" l="1"/>
  <c r="C158" i="4"/>
  <c r="D158" i="4"/>
  <c r="E158" i="4"/>
  <c r="B159" i="4" l="1"/>
  <c r="E159" i="4"/>
  <c r="D159" i="4"/>
  <c r="C159" i="4"/>
  <c r="B160" i="4" l="1"/>
  <c r="E160" i="4"/>
  <c r="D160" i="4"/>
  <c r="C160" i="4"/>
  <c r="D161" i="4" l="1"/>
  <c r="E161" i="4"/>
  <c r="B161" i="4"/>
  <c r="C161" i="4"/>
  <c r="B162" i="4" l="1"/>
  <c r="C162" i="4"/>
  <c r="D162" i="4"/>
  <c r="E162" i="4"/>
  <c r="B163" i="4" l="1"/>
  <c r="C163" i="4"/>
  <c r="D163" i="4"/>
  <c r="E163" i="4"/>
  <c r="D164" i="4" l="1"/>
  <c r="B164" i="4"/>
  <c r="C164" i="4"/>
  <c r="E164" i="4"/>
  <c r="D165" i="4" l="1"/>
  <c r="E165" i="4"/>
  <c r="B165" i="4"/>
  <c r="C165" i="4"/>
  <c r="B166" i="4" l="1"/>
  <c r="E166" i="4"/>
  <c r="C166" i="4"/>
  <c r="D166" i="4"/>
  <c r="B167" i="4" l="1"/>
  <c r="E167" i="4"/>
  <c r="D167" i="4"/>
  <c r="C167" i="4"/>
  <c r="B168" i="4" l="1"/>
  <c r="D168" i="4"/>
  <c r="E168" i="4"/>
  <c r="C168" i="4"/>
  <c r="D169" i="4" l="1"/>
  <c r="E169" i="4"/>
  <c r="B169" i="4"/>
  <c r="C169" i="4"/>
  <c r="E170" i="4" l="1"/>
  <c r="B170" i="4"/>
  <c r="C170" i="4"/>
  <c r="D170" i="4"/>
  <c r="C171" i="4" l="1"/>
  <c r="D171" i="4"/>
  <c r="E171" i="4"/>
  <c r="B171" i="4"/>
  <c r="B172" i="4" l="1"/>
  <c r="E172" i="4"/>
  <c r="C172" i="4"/>
  <c r="D172" i="4"/>
  <c r="D173" i="4" l="1"/>
  <c r="E173" i="4"/>
  <c r="B173" i="4"/>
  <c r="C173" i="4"/>
  <c r="B174" i="4" l="1"/>
  <c r="C174" i="4"/>
  <c r="E174" i="4"/>
  <c r="D174" i="4"/>
  <c r="C175" i="4" l="1"/>
  <c r="B175" i="4"/>
  <c r="E175" i="4"/>
  <c r="D175" i="4"/>
  <c r="C176" i="4" l="1"/>
  <c r="D176" i="4"/>
  <c r="E176" i="4"/>
  <c r="B176" i="4"/>
  <c r="D177" i="4" l="1"/>
  <c r="E177" i="4"/>
  <c r="B177" i="4"/>
  <c r="C177" i="4"/>
  <c r="B178" i="4" l="1"/>
  <c r="C178" i="4"/>
  <c r="D178" i="4"/>
  <c r="E178" i="4"/>
  <c r="D179" i="4" l="1"/>
  <c r="C179" i="4"/>
  <c r="E179" i="4"/>
  <c r="B179" i="4"/>
  <c r="B180" i="4" l="1"/>
  <c r="C180" i="4"/>
  <c r="E180" i="4"/>
  <c r="D180" i="4"/>
  <c r="D181" i="4" l="1"/>
  <c r="E181" i="4"/>
  <c r="B181" i="4"/>
  <c r="C181" i="4"/>
  <c r="E182" i="4" l="1"/>
  <c r="B182" i="4"/>
  <c r="C182" i="4"/>
  <c r="D182" i="4"/>
  <c r="B183" i="4" l="1"/>
  <c r="D183" i="4"/>
  <c r="E183" i="4"/>
  <c r="C183" i="4"/>
  <c r="C184" i="4" l="1"/>
  <c r="D184" i="4"/>
  <c r="B184" i="4"/>
  <c r="E184" i="4"/>
  <c r="D185" i="4" l="1"/>
  <c r="E185" i="4"/>
  <c r="C185" i="4"/>
  <c r="B185" i="4"/>
  <c r="E186" i="4" l="1"/>
  <c r="B186" i="4"/>
  <c r="C186" i="4"/>
  <c r="D186" i="4"/>
  <c r="B187" i="4" l="1"/>
  <c r="C187" i="4"/>
  <c r="D187" i="4"/>
  <c r="E187" i="4"/>
  <c r="E188" i="4" l="1"/>
  <c r="D188" i="4"/>
  <c r="B188" i="4"/>
  <c r="C188" i="4"/>
  <c r="D189" i="4" l="1"/>
  <c r="E189" i="4"/>
  <c r="B189" i="4"/>
  <c r="C189" i="4"/>
  <c r="B190" i="4" l="1"/>
  <c r="C190" i="4"/>
  <c r="D190" i="4"/>
  <c r="E190" i="4"/>
  <c r="B191" i="4" l="1"/>
  <c r="E191" i="4"/>
  <c r="D191" i="4"/>
  <c r="C191" i="4"/>
  <c r="B192" i="4" l="1"/>
  <c r="E192" i="4"/>
  <c r="D192" i="4"/>
  <c r="C192" i="4"/>
  <c r="B193" i="4" l="1"/>
  <c r="D193" i="4"/>
  <c r="E193" i="4"/>
  <c r="C193" i="4"/>
  <c r="E194" i="4" l="1"/>
  <c r="B194" i="4"/>
  <c r="C194" i="4"/>
  <c r="D194" i="4"/>
  <c r="E195" i="4" l="1"/>
  <c r="D195" i="4"/>
  <c r="B195" i="4"/>
  <c r="C195" i="4"/>
  <c r="D196" i="4" l="1"/>
  <c r="B196" i="4"/>
  <c r="C196" i="4"/>
  <c r="E196" i="4"/>
  <c r="D197" i="4" l="1"/>
  <c r="E197" i="4"/>
  <c r="B197" i="4"/>
  <c r="C197" i="4"/>
  <c r="C198" i="4" l="1"/>
  <c r="D198" i="4"/>
  <c r="E198" i="4"/>
  <c r="B198" i="4"/>
  <c r="E199" i="4" l="1"/>
  <c r="B199" i="4"/>
  <c r="D199" i="4"/>
  <c r="C199" i="4"/>
  <c r="D200" i="4" l="1"/>
  <c r="C200" i="4"/>
  <c r="B200" i="4"/>
  <c r="E200" i="4"/>
  <c r="D201" i="4" l="1"/>
  <c r="B201" i="4"/>
  <c r="C201" i="4"/>
  <c r="E201" i="4"/>
  <c r="E202" i="4" l="1"/>
  <c r="D202" i="4"/>
  <c r="B202" i="4"/>
  <c r="C202" i="4"/>
  <c r="D203" i="4" l="1"/>
  <c r="C203" i="4"/>
  <c r="E203" i="4"/>
  <c r="B203" i="4"/>
  <c r="E204" i="4" l="1"/>
  <c r="D204" i="4"/>
  <c r="C204" i="4"/>
  <c r="B204" i="4"/>
  <c r="B205" i="4" l="1"/>
  <c r="E205" i="4"/>
  <c r="D205" i="4"/>
  <c r="C205" i="4"/>
  <c r="B206" i="4" l="1"/>
  <c r="E206" i="4"/>
  <c r="D206" i="4"/>
  <c r="C206" i="4"/>
  <c r="C207" i="4" l="1"/>
  <c r="D207" i="4"/>
  <c r="E207" i="4"/>
  <c r="B207" i="4"/>
  <c r="D208" i="4" l="1"/>
  <c r="B208" i="4"/>
  <c r="C208" i="4"/>
  <c r="E208" i="4"/>
</calcChain>
</file>

<file path=xl/sharedStrings.xml><?xml version="1.0" encoding="utf-8"?>
<sst xmlns="http://schemas.openxmlformats.org/spreadsheetml/2006/main" count="17" uniqueCount="10">
  <si>
    <t>Aidan Chin</t>
  </si>
  <si>
    <t>ECE 202</t>
  </si>
  <si>
    <t>E5</t>
  </si>
  <si>
    <t>x_0 (meters)</t>
  </si>
  <si>
    <t>x (meters)</t>
  </si>
  <si>
    <t>Probability density P(x) (m^{-1})</t>
  </si>
  <si>
    <t>Probability density checks P(x) (m^{-1}) (should be equal to or close to 1)</t>
  </si>
  <si>
    <t>Probability density checks P(x) (m^{-1}) (should be exatly 1)</t>
  </si>
  <si>
    <t>unfortunately not all of these add up to exatly 1, there are 2 errors I can forsee, the step size between x values, and the range of x values. On the next sheet I address these errors.</t>
  </si>
  <si>
    <t>dx (step size) (meters)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</si>
</sst>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Gaussian Probability Density functions</a:t>
            </a:r>
          </a:p>
          <a:p>
            <a:pPr>
              <a:defRPr/>
            </a:pPr>
            <a:r>
              <a:rPr lang="en-US"/>
              <a:t>ECE 202 | Aidan Chin | 10/30/23</a:t>
            </a:r>
          </a:p>
          <a:p>
            <a:pPr>
              <a:defRPr/>
            </a:pPr>
            <a:r>
              <a:rPr lang="en-US"/>
              <a:t>step size dx = 1, range x = [0,40]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Probability Density P(x) = 1 m^-1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Sheet1!$B$11:$B$51</c:f>
              <c:numCache>
                <c:formatCode>General</c:formatCode>
                <c:ptCount val="41"/>
                <c:pt idx="0">
                  <c:v>1.0805187371933992E-174</c:v>
                </c:pt>
                <c:pt idx="1">
                  <c:v>9.3565791675416091E-158</c:v>
                </c:pt>
                <c:pt idx="2">
                  <c:v>1.0965108338681905E-141</c:v>
                </c:pt>
                <c:pt idx="3">
                  <c:v>1.7390809331223672E-126</c:v>
                </c:pt>
                <c:pt idx="4">
                  <c:v>3.7328255702281622E-112</c:v>
                </c:pt>
                <c:pt idx="5">
                  <c:v>1.0843428881614939E-98</c:v>
                </c:pt>
                <c:pt idx="6">
                  <c:v>4.262914386093507E-86</c:v>
                </c:pt>
                <c:pt idx="7">
                  <c:v>2.2680760989571468E-74</c:v>
                </c:pt>
                <c:pt idx="8">
                  <c:v>1.6331259119494021E-63</c:v>
                </c:pt>
                <c:pt idx="9">
                  <c:v>1.5914491014922914E-53</c:v>
                </c:pt>
                <c:pt idx="10">
                  <c:v>2.0988281156772085E-44</c:v>
                </c:pt>
                <c:pt idx="11">
                  <c:v>3.7460367141229876E-36</c:v>
                </c:pt>
                <c:pt idx="12">
                  <c:v>9.0485339842799213E-29</c:v>
                </c:pt>
                <c:pt idx="13">
                  <c:v>2.9579814790015347E-22</c:v>
                </c:pt>
                <c:pt idx="14">
                  <c:v>1.3086506196246322E-16</c:v>
                </c:pt>
                <c:pt idx="15">
                  <c:v>7.8354332655086681E-12</c:v>
                </c:pt>
                <c:pt idx="16">
                  <c:v>6.3491173359332792E-8</c:v>
                </c:pt>
                <c:pt idx="17">
                  <c:v>6.9626525973373932E-5</c:v>
                </c:pt>
                <c:pt idx="18">
                  <c:v>1.0333492677046027E-2</c:v>
                </c:pt>
                <c:pt idx="19">
                  <c:v>0.20755374871029736</c:v>
                </c:pt>
                <c:pt idx="20">
                  <c:v>0.56418958354775628</c:v>
                </c:pt>
                <c:pt idx="21">
                  <c:v>0.20755374871029736</c:v>
                </c:pt>
                <c:pt idx="22">
                  <c:v>1.0333492677046027E-2</c:v>
                </c:pt>
                <c:pt idx="23">
                  <c:v>6.9626525973373932E-5</c:v>
                </c:pt>
                <c:pt idx="24">
                  <c:v>6.3491173359332792E-8</c:v>
                </c:pt>
                <c:pt idx="25">
                  <c:v>7.8354332655086681E-12</c:v>
                </c:pt>
                <c:pt idx="26">
                  <c:v>1.3086506196246322E-16</c:v>
                </c:pt>
                <c:pt idx="27">
                  <c:v>2.9579814790015347E-22</c:v>
                </c:pt>
                <c:pt idx="28">
                  <c:v>9.0485339842799213E-29</c:v>
                </c:pt>
                <c:pt idx="29">
                  <c:v>3.7460367141229876E-36</c:v>
                </c:pt>
                <c:pt idx="30">
                  <c:v>2.0988281156772085E-44</c:v>
                </c:pt>
                <c:pt idx="31">
                  <c:v>1.5914491014922914E-53</c:v>
                </c:pt>
                <c:pt idx="32">
                  <c:v>1.6331259119494021E-63</c:v>
                </c:pt>
                <c:pt idx="33">
                  <c:v>2.2680760989571468E-74</c:v>
                </c:pt>
                <c:pt idx="34">
                  <c:v>4.262914386093507E-86</c:v>
                </c:pt>
                <c:pt idx="35">
                  <c:v>1.0843428881614939E-98</c:v>
                </c:pt>
                <c:pt idx="36">
                  <c:v>3.7328255702281622E-112</c:v>
                </c:pt>
                <c:pt idx="37">
                  <c:v>1.7390809331223672E-126</c:v>
                </c:pt>
                <c:pt idx="38">
                  <c:v>1.0965108338681905E-141</c:v>
                </c:pt>
                <c:pt idx="39">
                  <c:v>9.3565791675416091E-158</c:v>
                </c:pt>
                <c:pt idx="40">
                  <c:v>1.0805187371933992E-174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2C-4E2A-B31E-B1344E860573}"/>
            </c:ext>
          </c:extLst>
        </c:ser>
        <c:ser>
          <c:idx val="1"/>
          <c:order val="1"/>
          <c:tx>
            <c:v>Probability Density P(x) = 2 m^-1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Sheet1!$C$11:$C$51</c:f>
              <c:numCache>
                <c:formatCode>General</c:formatCode>
                <c:ptCount val="41"/>
                <c:pt idx="0">
                  <c:v>1.0494140578386042E-44</c:v>
                </c:pt>
                <c:pt idx="1">
                  <c:v>1.8001888863849939E-40</c:v>
                </c:pt>
                <c:pt idx="2">
                  <c:v>1.8730183570614938E-36</c:v>
                </c:pt>
                <c:pt idx="3">
                  <c:v>1.1820034672140409E-32</c:v>
                </c:pt>
                <c:pt idx="4">
                  <c:v>4.5242669921399607E-29</c:v>
                </c:pt>
                <c:pt idx="5">
                  <c:v>1.0503413445287471E-25</c:v>
                </c:pt>
                <c:pt idx="6">
                  <c:v>1.4789907395007674E-22</c:v>
                </c:pt>
                <c:pt idx="7">
                  <c:v>1.2631450007656631E-19</c:v>
                </c:pt>
                <c:pt idx="8">
                  <c:v>6.5432530981231612E-17</c:v>
                </c:pt>
                <c:pt idx="9">
                  <c:v>2.0558290113157305E-14</c:v>
                </c:pt>
                <c:pt idx="10">
                  <c:v>3.917716632754334E-12</c:v>
                </c:pt>
                <c:pt idx="11">
                  <c:v>4.528264739771725E-10</c:v>
                </c:pt>
                <c:pt idx="12">
                  <c:v>3.1745586679666396E-8</c:v>
                </c:pt>
                <c:pt idx="13">
                  <c:v>1.3498566943461955E-6</c:v>
                </c:pt>
                <c:pt idx="14">
                  <c:v>3.4813262986686966E-5</c:v>
                </c:pt>
                <c:pt idx="15">
                  <c:v>5.4457105758817749E-4</c:v>
                </c:pt>
                <c:pt idx="16">
                  <c:v>5.1667463385230133E-3</c:v>
                </c:pt>
                <c:pt idx="17">
                  <c:v>2.973257230590734E-2</c:v>
                </c:pt>
                <c:pt idx="18">
                  <c:v>0.10377687435514868</c:v>
                </c:pt>
                <c:pt idx="19">
                  <c:v>0.21969564473386119</c:v>
                </c:pt>
                <c:pt idx="20">
                  <c:v>0.28209479177387814</c:v>
                </c:pt>
                <c:pt idx="21">
                  <c:v>0.21969564473386119</c:v>
                </c:pt>
                <c:pt idx="22">
                  <c:v>0.10377687435514868</c:v>
                </c:pt>
                <c:pt idx="23">
                  <c:v>2.973257230590734E-2</c:v>
                </c:pt>
                <c:pt idx="24">
                  <c:v>5.1667463385230133E-3</c:v>
                </c:pt>
                <c:pt idx="25">
                  <c:v>5.4457105758817749E-4</c:v>
                </c:pt>
                <c:pt idx="26">
                  <c:v>3.4813262986686966E-5</c:v>
                </c:pt>
                <c:pt idx="27">
                  <c:v>1.3498566943461955E-6</c:v>
                </c:pt>
                <c:pt idx="28">
                  <c:v>3.1745586679666396E-8</c:v>
                </c:pt>
                <c:pt idx="29">
                  <c:v>4.528264739771725E-10</c:v>
                </c:pt>
                <c:pt idx="30">
                  <c:v>3.917716632754334E-12</c:v>
                </c:pt>
                <c:pt idx="31">
                  <c:v>2.0558290113157305E-14</c:v>
                </c:pt>
                <c:pt idx="32">
                  <c:v>6.5432530981231612E-17</c:v>
                </c:pt>
                <c:pt idx="33">
                  <c:v>1.2631450007656631E-19</c:v>
                </c:pt>
                <c:pt idx="34">
                  <c:v>1.4789907395007674E-22</c:v>
                </c:pt>
                <c:pt idx="35">
                  <c:v>1.0503413445287471E-25</c:v>
                </c:pt>
                <c:pt idx="36">
                  <c:v>4.5242669921399607E-29</c:v>
                </c:pt>
                <c:pt idx="37">
                  <c:v>1.1820034672140409E-32</c:v>
                </c:pt>
                <c:pt idx="38">
                  <c:v>1.8730183570614938E-36</c:v>
                </c:pt>
                <c:pt idx="39">
                  <c:v>1.8001888863849939E-40</c:v>
                </c:pt>
                <c:pt idx="40">
                  <c:v>1.0494140578386042E-44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2C-4E2A-B31E-B1344E860573}"/>
            </c:ext>
          </c:extLst>
        </c:ser>
        <c:ser>
          <c:idx val="2"/>
          <c:order val="2"/>
          <c:tx>
            <c:v>Probability Density P(x) = 5 m^-1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Sheet1!$D$11:$D$51</c:f>
              <c:numCache>
                <c:formatCode>General</c:formatCode>
                <c:ptCount val="41"/>
                <c:pt idx="0">
                  <c:v>1.2698234671866561E-8</c:v>
                </c:pt>
                <c:pt idx="1">
                  <c:v>6.042862893222472E-8</c:v>
                </c:pt>
                <c:pt idx="2">
                  <c:v>2.6545968447165845E-7</c:v>
                </c:pt>
                <c:pt idx="3">
                  <c:v>1.0764921036680676E-6</c:v>
                </c:pt>
                <c:pt idx="4">
                  <c:v>4.0297635533235625E-6</c:v>
                </c:pt>
                <c:pt idx="5">
                  <c:v>1.3925305194674789E-5</c:v>
                </c:pt>
                <c:pt idx="6">
                  <c:v>4.4420794420566682E-5</c:v>
                </c:pt>
                <c:pt idx="7">
                  <c:v>1.3080500497232822E-4</c:v>
                </c:pt>
                <c:pt idx="8">
                  <c:v>3.5556486808777484E-4</c:v>
                </c:pt>
                <c:pt idx="9">
                  <c:v>8.9221550649162069E-4</c:v>
                </c:pt>
                <c:pt idx="10">
                  <c:v>2.0666985354092057E-3</c:v>
                </c:pt>
                <c:pt idx="11">
                  <c:v>4.4191723332011063E-3</c:v>
                </c:pt>
                <c:pt idx="12">
                  <c:v>8.722905863394536E-3</c:v>
                </c:pt>
                <c:pt idx="13">
                  <c:v>1.589417076772779E-2</c:v>
                </c:pt>
                <c:pt idx="14">
                  <c:v>2.6734434700353919E-2</c:v>
                </c:pt>
                <c:pt idx="15">
                  <c:v>4.1510749742059476E-2</c:v>
                </c:pt>
                <c:pt idx="16">
                  <c:v>5.9498578625746902E-2</c:v>
                </c:pt>
                <c:pt idx="17">
                  <c:v>7.8724343171428735E-2</c:v>
                </c:pt>
                <c:pt idx="18">
                  <c:v>9.6154129883930795E-2</c:v>
                </c:pt>
                <c:pt idx="19">
                  <c:v>0.10841347871048633</c:v>
                </c:pt>
                <c:pt idx="20">
                  <c:v>0.11283791670955128</c:v>
                </c:pt>
                <c:pt idx="21">
                  <c:v>0.10841347871048633</c:v>
                </c:pt>
                <c:pt idx="22">
                  <c:v>9.6154129883930795E-2</c:v>
                </c:pt>
                <c:pt idx="23">
                  <c:v>7.8724343171428735E-2</c:v>
                </c:pt>
                <c:pt idx="24">
                  <c:v>5.9498578625746902E-2</c:v>
                </c:pt>
                <c:pt idx="25">
                  <c:v>4.1510749742059476E-2</c:v>
                </c:pt>
                <c:pt idx="26">
                  <c:v>2.6734434700353919E-2</c:v>
                </c:pt>
                <c:pt idx="27">
                  <c:v>1.589417076772779E-2</c:v>
                </c:pt>
                <c:pt idx="28">
                  <c:v>8.722905863394536E-3</c:v>
                </c:pt>
                <c:pt idx="29">
                  <c:v>4.4191723332011063E-3</c:v>
                </c:pt>
                <c:pt idx="30">
                  <c:v>2.0666985354092057E-3</c:v>
                </c:pt>
                <c:pt idx="31">
                  <c:v>8.9221550649162069E-4</c:v>
                </c:pt>
                <c:pt idx="32">
                  <c:v>3.5556486808777484E-4</c:v>
                </c:pt>
                <c:pt idx="33">
                  <c:v>1.3080500497232822E-4</c:v>
                </c:pt>
                <c:pt idx="34">
                  <c:v>4.4420794420566682E-5</c:v>
                </c:pt>
                <c:pt idx="35">
                  <c:v>1.3925305194674789E-5</c:v>
                </c:pt>
                <c:pt idx="36">
                  <c:v>4.0297635533235625E-6</c:v>
                </c:pt>
                <c:pt idx="37">
                  <c:v>1.0764921036680676E-6</c:v>
                </c:pt>
                <c:pt idx="38">
                  <c:v>2.6545968447165845E-7</c:v>
                </c:pt>
                <c:pt idx="39">
                  <c:v>6.042862893222472E-8</c:v>
                </c:pt>
                <c:pt idx="40">
                  <c:v>1.2698234671866561E-8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2C-4E2A-B31E-B1344E860573}"/>
            </c:ext>
          </c:extLst>
        </c:ser>
        <c:ser>
          <c:idx val="3"/>
          <c:order val="3"/>
          <c:tx>
            <c:v>Probability Density P(x) = 10 m^-1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Sheet1!$A$11:$A$51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Sheet1!$E$11:$E$51</c:f>
              <c:numCache>
                <c:formatCode>General</c:formatCode>
                <c:ptCount val="41"/>
                <c:pt idx="0">
                  <c:v>1.0333492677046029E-3</c:v>
                </c:pt>
                <c:pt idx="1">
                  <c:v>1.526237021772392E-3</c:v>
                </c:pt>
                <c:pt idx="2">
                  <c:v>2.2095861666005532E-3</c:v>
                </c:pt>
                <c:pt idx="3">
                  <c:v>3.1355520248434192E-3</c:v>
                </c:pt>
                <c:pt idx="4">
                  <c:v>4.361452931697268E-3</c:v>
                </c:pt>
                <c:pt idx="5">
                  <c:v>5.9465144611814688E-3</c:v>
                </c:pt>
                <c:pt idx="6">
                  <c:v>7.9470853838638951E-3</c:v>
                </c:pt>
                <c:pt idx="7">
                  <c:v>1.0410399339803485E-2</c:v>
                </c:pt>
                <c:pt idx="8">
                  <c:v>1.3367217350176959E-2</c:v>
                </c:pt>
                <c:pt idx="9">
                  <c:v>1.6823979889662211E-2</c:v>
                </c:pt>
                <c:pt idx="10">
                  <c:v>2.0755374871029738E-2</c:v>
                </c:pt>
                <c:pt idx="11">
                  <c:v>2.5098428712018138E-2</c:v>
                </c:pt>
                <c:pt idx="12">
                  <c:v>2.9749289312873451E-2</c:v>
                </c:pt>
                <c:pt idx="13">
                  <c:v>3.4563743020526935E-2</c:v>
                </c:pt>
                <c:pt idx="14">
                  <c:v>3.9362171585714367E-2</c:v>
                </c:pt>
                <c:pt idx="15">
                  <c:v>4.3939128946772245E-2</c:v>
                </c:pt>
                <c:pt idx="16">
                  <c:v>4.8077064941965397E-2</c:v>
                </c:pt>
                <c:pt idx="17">
                  <c:v>5.1563045480948158E-2</c:v>
                </c:pt>
                <c:pt idx="18">
                  <c:v>5.4206739355243165E-2</c:v>
                </c:pt>
                <c:pt idx="19">
                  <c:v>5.5857580339446856E-2</c:v>
                </c:pt>
                <c:pt idx="20">
                  <c:v>5.6418958354775638E-2</c:v>
                </c:pt>
                <c:pt idx="21">
                  <c:v>5.5857580339446856E-2</c:v>
                </c:pt>
                <c:pt idx="22">
                  <c:v>5.4206739355243165E-2</c:v>
                </c:pt>
                <c:pt idx="23">
                  <c:v>5.1563045480948158E-2</c:v>
                </c:pt>
                <c:pt idx="24">
                  <c:v>4.8077064941965397E-2</c:v>
                </c:pt>
                <c:pt idx="25">
                  <c:v>4.3939128946772245E-2</c:v>
                </c:pt>
                <c:pt idx="26">
                  <c:v>3.9362171585714367E-2</c:v>
                </c:pt>
                <c:pt idx="27">
                  <c:v>3.4563743020526935E-2</c:v>
                </c:pt>
                <c:pt idx="28">
                  <c:v>2.9749289312873451E-2</c:v>
                </c:pt>
                <c:pt idx="29">
                  <c:v>2.5098428712018138E-2</c:v>
                </c:pt>
                <c:pt idx="30">
                  <c:v>2.0755374871029738E-2</c:v>
                </c:pt>
                <c:pt idx="31">
                  <c:v>1.6823979889662211E-2</c:v>
                </c:pt>
                <c:pt idx="32">
                  <c:v>1.3367217350176959E-2</c:v>
                </c:pt>
                <c:pt idx="33">
                  <c:v>1.0410399339803485E-2</c:v>
                </c:pt>
                <c:pt idx="34">
                  <c:v>7.9470853838638951E-3</c:v>
                </c:pt>
                <c:pt idx="35">
                  <c:v>5.9465144611814688E-3</c:v>
                </c:pt>
                <c:pt idx="36">
                  <c:v>4.361452931697268E-3</c:v>
                </c:pt>
                <c:pt idx="37">
                  <c:v>3.1355520248434192E-3</c:v>
                </c:pt>
                <c:pt idx="38">
                  <c:v>2.2095861666005532E-3</c:v>
                </c:pt>
                <c:pt idx="39">
                  <c:v>1.526237021772392E-3</c:v>
                </c:pt>
                <c:pt idx="40">
                  <c:v>1.0333492677046029E-3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2C-4E2A-B31E-B1344E860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59040"/>
        <c:axId val="562426496"/>
      </c:scatterChart>
      <c:valAx>
        <c:axId val="554159040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Meters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26496"/>
        <c:crosses val="autoZero"/>
        <c:crossBetween val="midCat"/>
      </c:valAx>
      <c:valAx>
        <c:axId val="5624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5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027034296886107"/>
          <c:y val="0.13364056689848652"/>
          <c:w val="0.25094412737496091"/>
          <c:h val="0.208719810038766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Gaussian Probability Density functions (updated for</a:t>
            </a:r>
            <a:r>
              <a:rPr lang="en-US" baseline="0"/>
              <a:t> checks to all = 1)</a:t>
            </a:r>
            <a:endParaRPr lang="en-US"/>
          </a:p>
          <a:p>
            <a:pPr>
              <a:defRPr/>
            </a:pPr>
            <a:r>
              <a:rPr lang="en-US"/>
              <a:t>ECE 202 | Aidan Chin | 10/30/23</a:t>
            </a:r>
          </a:p>
          <a:p>
            <a:pPr>
              <a:defRPr/>
            </a:pPr>
            <a:r>
              <a:rPr lang="en-US"/>
              <a:t>step size dx = .5, range x = [-30,70]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Probability Density P(x) = 1 m^-1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(2)'!$A$11:$A$211</c:f>
              <c:numCache>
                <c:formatCode>General</c:formatCode>
                <c:ptCount val="201"/>
                <c:pt idx="0">
                  <c:v>-30</c:v>
                </c:pt>
                <c:pt idx="1">
                  <c:v>-29.5</c:v>
                </c:pt>
                <c:pt idx="2">
                  <c:v>-29</c:v>
                </c:pt>
                <c:pt idx="3">
                  <c:v>-28.5</c:v>
                </c:pt>
                <c:pt idx="4">
                  <c:v>-28</c:v>
                </c:pt>
                <c:pt idx="5">
                  <c:v>-27.5</c:v>
                </c:pt>
                <c:pt idx="6">
                  <c:v>-27</c:v>
                </c:pt>
                <c:pt idx="7">
                  <c:v>-26.5</c:v>
                </c:pt>
                <c:pt idx="8">
                  <c:v>-26</c:v>
                </c:pt>
                <c:pt idx="9">
                  <c:v>-25.5</c:v>
                </c:pt>
                <c:pt idx="10">
                  <c:v>-25</c:v>
                </c:pt>
                <c:pt idx="11">
                  <c:v>-24.5</c:v>
                </c:pt>
                <c:pt idx="12">
                  <c:v>-24</c:v>
                </c:pt>
                <c:pt idx="13">
                  <c:v>-23.5</c:v>
                </c:pt>
                <c:pt idx="14">
                  <c:v>-23</c:v>
                </c:pt>
                <c:pt idx="15">
                  <c:v>-22.5</c:v>
                </c:pt>
                <c:pt idx="16">
                  <c:v>-22</c:v>
                </c:pt>
                <c:pt idx="17">
                  <c:v>-21.5</c:v>
                </c:pt>
                <c:pt idx="18">
                  <c:v>-21</c:v>
                </c:pt>
                <c:pt idx="19">
                  <c:v>-20.5</c:v>
                </c:pt>
                <c:pt idx="20">
                  <c:v>-20</c:v>
                </c:pt>
                <c:pt idx="21">
                  <c:v>-19.5</c:v>
                </c:pt>
                <c:pt idx="22">
                  <c:v>-19</c:v>
                </c:pt>
                <c:pt idx="23">
                  <c:v>-18.5</c:v>
                </c:pt>
                <c:pt idx="24">
                  <c:v>-18</c:v>
                </c:pt>
                <c:pt idx="25">
                  <c:v>-17.5</c:v>
                </c:pt>
                <c:pt idx="26">
                  <c:v>-17</c:v>
                </c:pt>
                <c:pt idx="27">
                  <c:v>-16.5</c:v>
                </c:pt>
                <c:pt idx="28">
                  <c:v>-16</c:v>
                </c:pt>
                <c:pt idx="29">
                  <c:v>-15.5</c:v>
                </c:pt>
                <c:pt idx="30">
                  <c:v>-15</c:v>
                </c:pt>
                <c:pt idx="31">
                  <c:v>-14.5</c:v>
                </c:pt>
                <c:pt idx="32">
                  <c:v>-14</c:v>
                </c:pt>
                <c:pt idx="33">
                  <c:v>-13.5</c:v>
                </c:pt>
                <c:pt idx="34">
                  <c:v>-13</c:v>
                </c:pt>
                <c:pt idx="35">
                  <c:v>-12.5</c:v>
                </c:pt>
                <c:pt idx="36">
                  <c:v>-12</c:v>
                </c:pt>
                <c:pt idx="37">
                  <c:v>-11.5</c:v>
                </c:pt>
                <c:pt idx="38">
                  <c:v>-11</c:v>
                </c:pt>
                <c:pt idx="39">
                  <c:v>-10.5</c:v>
                </c:pt>
                <c:pt idx="40">
                  <c:v>-10</c:v>
                </c:pt>
                <c:pt idx="41">
                  <c:v>-9.5</c:v>
                </c:pt>
                <c:pt idx="42">
                  <c:v>-9</c:v>
                </c:pt>
                <c:pt idx="43">
                  <c:v>-8.5</c:v>
                </c:pt>
                <c:pt idx="44">
                  <c:v>-8</c:v>
                </c:pt>
                <c:pt idx="45">
                  <c:v>-7.5</c:v>
                </c:pt>
                <c:pt idx="46">
                  <c:v>-7</c:v>
                </c:pt>
                <c:pt idx="47">
                  <c:v>-6.5</c:v>
                </c:pt>
                <c:pt idx="48">
                  <c:v>-6</c:v>
                </c:pt>
                <c:pt idx="49">
                  <c:v>-5.5</c:v>
                </c:pt>
                <c:pt idx="50">
                  <c:v>-5</c:v>
                </c:pt>
                <c:pt idx="51">
                  <c:v>-4.5</c:v>
                </c:pt>
                <c:pt idx="52">
                  <c:v>-4</c:v>
                </c:pt>
                <c:pt idx="53">
                  <c:v>-3.5</c:v>
                </c:pt>
                <c:pt idx="54">
                  <c:v>-3</c:v>
                </c:pt>
                <c:pt idx="55">
                  <c:v>-2.5</c:v>
                </c:pt>
                <c:pt idx="56">
                  <c:v>-2</c:v>
                </c:pt>
                <c:pt idx="57">
                  <c:v>-1.5</c:v>
                </c:pt>
                <c:pt idx="58">
                  <c:v>-1</c:v>
                </c:pt>
                <c:pt idx="59">
                  <c:v>-0.5</c:v>
                </c:pt>
                <c:pt idx="60">
                  <c:v>0</c:v>
                </c:pt>
                <c:pt idx="61">
                  <c:v>0.5</c:v>
                </c:pt>
                <c:pt idx="62">
                  <c:v>1</c:v>
                </c:pt>
                <c:pt idx="63">
                  <c:v>1.5</c:v>
                </c:pt>
                <c:pt idx="64">
                  <c:v>2</c:v>
                </c:pt>
                <c:pt idx="65">
                  <c:v>2.5</c:v>
                </c:pt>
                <c:pt idx="66">
                  <c:v>3</c:v>
                </c:pt>
                <c:pt idx="67">
                  <c:v>3.5</c:v>
                </c:pt>
                <c:pt idx="68">
                  <c:v>4</c:v>
                </c:pt>
                <c:pt idx="69">
                  <c:v>4.5</c:v>
                </c:pt>
                <c:pt idx="70">
                  <c:v>5</c:v>
                </c:pt>
                <c:pt idx="71">
                  <c:v>5.5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21.5</c:v>
                </c:pt>
                <c:pt idx="104">
                  <c:v>22</c:v>
                </c:pt>
                <c:pt idx="105">
                  <c:v>22.5</c:v>
                </c:pt>
                <c:pt idx="106">
                  <c:v>23</c:v>
                </c:pt>
                <c:pt idx="107">
                  <c:v>23.5</c:v>
                </c:pt>
                <c:pt idx="108">
                  <c:v>24</c:v>
                </c:pt>
                <c:pt idx="109">
                  <c:v>24.5</c:v>
                </c:pt>
                <c:pt idx="110">
                  <c:v>25</c:v>
                </c:pt>
                <c:pt idx="111">
                  <c:v>25.5</c:v>
                </c:pt>
                <c:pt idx="112">
                  <c:v>26</c:v>
                </c:pt>
                <c:pt idx="113">
                  <c:v>26.5</c:v>
                </c:pt>
                <c:pt idx="114">
                  <c:v>27</c:v>
                </c:pt>
                <c:pt idx="115">
                  <c:v>27.5</c:v>
                </c:pt>
                <c:pt idx="116">
                  <c:v>28</c:v>
                </c:pt>
                <c:pt idx="117">
                  <c:v>28.5</c:v>
                </c:pt>
                <c:pt idx="118">
                  <c:v>29</c:v>
                </c:pt>
                <c:pt idx="119">
                  <c:v>29.5</c:v>
                </c:pt>
                <c:pt idx="120">
                  <c:v>30</c:v>
                </c:pt>
                <c:pt idx="121">
                  <c:v>30.5</c:v>
                </c:pt>
                <c:pt idx="122">
                  <c:v>31</c:v>
                </c:pt>
                <c:pt idx="123">
                  <c:v>31.5</c:v>
                </c:pt>
                <c:pt idx="124">
                  <c:v>32</c:v>
                </c:pt>
                <c:pt idx="125">
                  <c:v>32.5</c:v>
                </c:pt>
                <c:pt idx="126">
                  <c:v>33</c:v>
                </c:pt>
                <c:pt idx="127">
                  <c:v>33.5</c:v>
                </c:pt>
                <c:pt idx="128">
                  <c:v>34</c:v>
                </c:pt>
                <c:pt idx="129">
                  <c:v>34.5</c:v>
                </c:pt>
                <c:pt idx="130">
                  <c:v>35</c:v>
                </c:pt>
                <c:pt idx="131">
                  <c:v>35.5</c:v>
                </c:pt>
                <c:pt idx="132">
                  <c:v>36</c:v>
                </c:pt>
                <c:pt idx="133">
                  <c:v>36.5</c:v>
                </c:pt>
                <c:pt idx="134">
                  <c:v>37</c:v>
                </c:pt>
                <c:pt idx="135">
                  <c:v>37.5</c:v>
                </c:pt>
                <c:pt idx="136">
                  <c:v>38</c:v>
                </c:pt>
                <c:pt idx="137">
                  <c:v>38.5</c:v>
                </c:pt>
                <c:pt idx="138">
                  <c:v>39</c:v>
                </c:pt>
                <c:pt idx="139">
                  <c:v>39.5</c:v>
                </c:pt>
                <c:pt idx="140">
                  <c:v>40</c:v>
                </c:pt>
                <c:pt idx="141">
                  <c:v>40.5</c:v>
                </c:pt>
                <c:pt idx="142">
                  <c:v>41</c:v>
                </c:pt>
                <c:pt idx="143">
                  <c:v>41.5</c:v>
                </c:pt>
                <c:pt idx="144">
                  <c:v>42</c:v>
                </c:pt>
                <c:pt idx="145">
                  <c:v>42.5</c:v>
                </c:pt>
                <c:pt idx="146">
                  <c:v>43</c:v>
                </c:pt>
                <c:pt idx="147">
                  <c:v>43.5</c:v>
                </c:pt>
                <c:pt idx="148">
                  <c:v>44</c:v>
                </c:pt>
                <c:pt idx="149">
                  <c:v>44.5</c:v>
                </c:pt>
                <c:pt idx="150">
                  <c:v>45</c:v>
                </c:pt>
                <c:pt idx="151">
                  <c:v>45.5</c:v>
                </c:pt>
                <c:pt idx="152">
                  <c:v>46</c:v>
                </c:pt>
                <c:pt idx="153">
                  <c:v>46.5</c:v>
                </c:pt>
                <c:pt idx="154">
                  <c:v>47</c:v>
                </c:pt>
                <c:pt idx="155">
                  <c:v>47.5</c:v>
                </c:pt>
                <c:pt idx="156">
                  <c:v>48</c:v>
                </c:pt>
                <c:pt idx="157">
                  <c:v>48.5</c:v>
                </c:pt>
                <c:pt idx="158">
                  <c:v>49</c:v>
                </c:pt>
                <c:pt idx="159">
                  <c:v>49.5</c:v>
                </c:pt>
                <c:pt idx="160">
                  <c:v>50</c:v>
                </c:pt>
                <c:pt idx="161">
                  <c:v>50.5</c:v>
                </c:pt>
                <c:pt idx="162">
                  <c:v>51</c:v>
                </c:pt>
                <c:pt idx="163">
                  <c:v>51.5</c:v>
                </c:pt>
                <c:pt idx="164">
                  <c:v>52</c:v>
                </c:pt>
                <c:pt idx="165">
                  <c:v>52.5</c:v>
                </c:pt>
                <c:pt idx="166">
                  <c:v>53</c:v>
                </c:pt>
                <c:pt idx="167">
                  <c:v>53.5</c:v>
                </c:pt>
                <c:pt idx="168">
                  <c:v>54</c:v>
                </c:pt>
                <c:pt idx="169">
                  <c:v>54.5</c:v>
                </c:pt>
                <c:pt idx="170">
                  <c:v>55</c:v>
                </c:pt>
                <c:pt idx="171">
                  <c:v>55.5</c:v>
                </c:pt>
                <c:pt idx="172">
                  <c:v>56</c:v>
                </c:pt>
                <c:pt idx="173">
                  <c:v>56.5</c:v>
                </c:pt>
                <c:pt idx="174">
                  <c:v>57</c:v>
                </c:pt>
                <c:pt idx="175">
                  <c:v>57.5</c:v>
                </c:pt>
                <c:pt idx="176">
                  <c:v>58</c:v>
                </c:pt>
                <c:pt idx="177">
                  <c:v>58.5</c:v>
                </c:pt>
                <c:pt idx="178">
                  <c:v>59</c:v>
                </c:pt>
                <c:pt idx="179">
                  <c:v>59.5</c:v>
                </c:pt>
                <c:pt idx="180">
                  <c:v>60</c:v>
                </c:pt>
                <c:pt idx="181">
                  <c:v>60.5</c:v>
                </c:pt>
                <c:pt idx="182">
                  <c:v>61</c:v>
                </c:pt>
                <c:pt idx="183">
                  <c:v>61.5</c:v>
                </c:pt>
                <c:pt idx="184">
                  <c:v>62</c:v>
                </c:pt>
                <c:pt idx="185">
                  <c:v>62.5</c:v>
                </c:pt>
                <c:pt idx="186">
                  <c:v>63</c:v>
                </c:pt>
                <c:pt idx="187">
                  <c:v>63.5</c:v>
                </c:pt>
                <c:pt idx="188">
                  <c:v>64</c:v>
                </c:pt>
                <c:pt idx="189">
                  <c:v>64.5</c:v>
                </c:pt>
                <c:pt idx="190">
                  <c:v>65</c:v>
                </c:pt>
                <c:pt idx="191">
                  <c:v>65.5</c:v>
                </c:pt>
                <c:pt idx="192">
                  <c:v>66</c:v>
                </c:pt>
                <c:pt idx="193">
                  <c:v>66.5</c:v>
                </c:pt>
                <c:pt idx="194">
                  <c:v>67</c:v>
                </c:pt>
                <c:pt idx="195">
                  <c:v>67.5</c:v>
                </c:pt>
                <c:pt idx="196">
                  <c:v>68</c:v>
                </c:pt>
                <c:pt idx="197">
                  <c:v>68.5</c:v>
                </c:pt>
                <c:pt idx="198">
                  <c:v>69</c:v>
                </c:pt>
                <c:pt idx="199">
                  <c:v>69.5</c:v>
                </c:pt>
                <c:pt idx="200">
                  <c:v>70</c:v>
                </c:pt>
              </c:numCache>
            </c:numRef>
          </c:xVal>
          <c:yVal>
            <c:numRef>
              <c:f>'Sheet1 (2)'!$B$11:$B$211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5.86307091500392E-306</c:v>
                </c:pt>
                <c:pt idx="48">
                  <c:v>1.4735174966331347E-294</c:v>
                </c:pt>
                <c:pt idx="49">
                  <c:v>2.2461471584148676E-283</c:v>
                </c:pt>
                <c:pt idx="50">
                  <c:v>2.0767005318199482E-272</c:v>
                </c:pt>
                <c:pt idx="51">
                  <c:v>1.1645611590253707E-261</c:v>
                </c:pt>
                <c:pt idx="52">
                  <c:v>3.9609876414655288E-251</c:v>
                </c:pt>
                <c:pt idx="53">
                  <c:v>8.1714181063673598E-241</c:v>
                </c:pt>
                <c:pt idx="54">
                  <c:v>1.0224548440954573E-230</c:v>
                </c:pt>
                <c:pt idx="55">
                  <c:v>7.7596762173737578E-221</c:v>
                </c:pt>
                <c:pt idx="56">
                  <c:v>3.5718714667669371E-211</c:v>
                </c:pt>
                <c:pt idx="57">
                  <c:v>9.9724255762591789E-202</c:v>
                </c:pt>
                <c:pt idx="58">
                  <c:v>1.6887234896022971E-192</c:v>
                </c:pt>
                <c:pt idx="59">
                  <c:v>1.7344789910965733E-183</c:v>
                </c:pt>
                <c:pt idx="60">
                  <c:v>1.0805187371933992E-174</c:v>
                </c:pt>
                <c:pt idx="61">
                  <c:v>4.0827080014247209E-166</c:v>
                </c:pt>
                <c:pt idx="62">
                  <c:v>9.3565791675416091E-158</c:v>
                </c:pt>
                <c:pt idx="63">
                  <c:v>1.3005846747760822E-149</c:v>
                </c:pt>
                <c:pt idx="64">
                  <c:v>1.0965108338681905E-141</c:v>
                </c:pt>
                <c:pt idx="65">
                  <c:v>5.6071216795892002E-134</c:v>
                </c:pt>
                <c:pt idx="66">
                  <c:v>1.7390809331223672E-126</c:v>
                </c:pt>
                <c:pt idx="67">
                  <c:v>3.2715409857365849E-119</c:v>
                </c:pt>
                <c:pt idx="68">
                  <c:v>3.7328255702281622E-112</c:v>
                </c:pt>
                <c:pt idx="69">
                  <c:v>2.583305605927259E-105</c:v>
                </c:pt>
                <c:pt idx="70">
                  <c:v>1.0843428881614939E-98</c:v>
                </c:pt>
                <c:pt idx="71">
                  <c:v>2.7606429694051302E-92</c:v>
                </c:pt>
                <c:pt idx="72">
                  <c:v>4.262914386093507E-86</c:v>
                </c:pt>
                <c:pt idx="73">
                  <c:v>3.9925993964887641E-80</c:v>
                </c:pt>
                <c:pt idx="74">
                  <c:v>2.2680760989571468E-74</c:v>
                </c:pt>
                <c:pt idx="75">
                  <c:v>7.8146992048056325E-69</c:v>
                </c:pt>
                <c:pt idx="76">
                  <c:v>1.6331259119494021E-63</c:v>
                </c:pt>
                <c:pt idx="77">
                  <c:v>2.0700452164408706E-58</c:v>
                </c:pt>
                <c:pt idx="78">
                  <c:v>1.5914491014922914E-53</c:v>
                </c:pt>
                <c:pt idx="79">
                  <c:v>7.420931688492127E-49</c:v>
                </c:pt>
                <c:pt idx="80">
                  <c:v>2.0988281156772085E-44</c:v>
                </c:pt>
                <c:pt idx="81">
                  <c:v>3.6003777727699879E-40</c:v>
                </c:pt>
                <c:pt idx="82">
                  <c:v>3.7460367141229876E-36</c:v>
                </c:pt>
                <c:pt idx="83">
                  <c:v>2.3640069344280818E-32</c:v>
                </c:pt>
                <c:pt idx="84">
                  <c:v>9.0485339842799213E-29</c:v>
                </c:pt>
                <c:pt idx="85">
                  <c:v>2.1006826890574942E-25</c:v>
                </c:pt>
                <c:pt idx="86">
                  <c:v>2.9579814790015347E-22</c:v>
                </c:pt>
                <c:pt idx="87">
                  <c:v>2.5262900015313262E-19</c:v>
                </c:pt>
                <c:pt idx="88">
                  <c:v>1.3086506196246322E-16</c:v>
                </c:pt>
                <c:pt idx="89">
                  <c:v>4.111658022631461E-14</c:v>
                </c:pt>
                <c:pt idx="90">
                  <c:v>7.8354332655086681E-12</c:v>
                </c:pt>
                <c:pt idx="91">
                  <c:v>9.05652947954345E-10</c:v>
                </c:pt>
                <c:pt idx="92">
                  <c:v>6.3491173359332792E-8</c:v>
                </c:pt>
                <c:pt idx="93">
                  <c:v>2.699713388692391E-6</c:v>
                </c:pt>
                <c:pt idx="94">
                  <c:v>6.9626525973373932E-5</c:v>
                </c:pt>
                <c:pt idx="95">
                  <c:v>1.089142115176355E-3</c:v>
                </c:pt>
                <c:pt idx="96">
                  <c:v>1.0333492677046027E-2</c:v>
                </c:pt>
                <c:pt idx="97">
                  <c:v>5.946514461181468E-2</c:v>
                </c:pt>
                <c:pt idx="98">
                  <c:v>0.20755374871029736</c:v>
                </c:pt>
                <c:pt idx="99">
                  <c:v>0.43939128946772238</c:v>
                </c:pt>
                <c:pt idx="100">
                  <c:v>0.56418958354775628</c:v>
                </c:pt>
                <c:pt idx="101">
                  <c:v>0.43939128946772238</c:v>
                </c:pt>
                <c:pt idx="102">
                  <c:v>0.20755374871029736</c:v>
                </c:pt>
                <c:pt idx="103">
                  <c:v>5.946514461181468E-2</c:v>
                </c:pt>
                <c:pt idx="104">
                  <c:v>1.0333492677046027E-2</c:v>
                </c:pt>
                <c:pt idx="105">
                  <c:v>1.089142115176355E-3</c:v>
                </c:pt>
                <c:pt idx="106">
                  <c:v>6.9626525973373932E-5</c:v>
                </c:pt>
                <c:pt idx="107">
                  <c:v>2.699713388692391E-6</c:v>
                </c:pt>
                <c:pt idx="108">
                  <c:v>6.3491173359332792E-8</c:v>
                </c:pt>
                <c:pt idx="109">
                  <c:v>9.05652947954345E-10</c:v>
                </c:pt>
                <c:pt idx="110">
                  <c:v>7.8354332655086681E-12</c:v>
                </c:pt>
                <c:pt idx="111">
                  <c:v>4.111658022631461E-14</c:v>
                </c:pt>
                <c:pt idx="112">
                  <c:v>1.3086506196246322E-16</c:v>
                </c:pt>
                <c:pt idx="113">
                  <c:v>2.5262900015313262E-19</c:v>
                </c:pt>
                <c:pt idx="114">
                  <c:v>2.9579814790015347E-22</c:v>
                </c:pt>
                <c:pt idx="115">
                  <c:v>2.1006826890574942E-25</c:v>
                </c:pt>
                <c:pt idx="116">
                  <c:v>9.0485339842799213E-29</c:v>
                </c:pt>
                <c:pt idx="117">
                  <c:v>2.3640069344280818E-32</c:v>
                </c:pt>
                <c:pt idx="118">
                  <c:v>3.7460367141229876E-36</c:v>
                </c:pt>
                <c:pt idx="119">
                  <c:v>3.6003777727699879E-40</c:v>
                </c:pt>
                <c:pt idx="120">
                  <c:v>2.0988281156772085E-44</c:v>
                </c:pt>
                <c:pt idx="121">
                  <c:v>7.420931688492127E-49</c:v>
                </c:pt>
                <c:pt idx="122">
                  <c:v>1.5914491014922914E-53</c:v>
                </c:pt>
                <c:pt idx="123">
                  <c:v>2.0700452164408706E-58</c:v>
                </c:pt>
                <c:pt idx="124">
                  <c:v>1.6331259119494021E-63</c:v>
                </c:pt>
                <c:pt idx="125">
                  <c:v>7.8146992048056325E-69</c:v>
                </c:pt>
                <c:pt idx="126">
                  <c:v>2.2680760989571468E-74</c:v>
                </c:pt>
                <c:pt idx="127">
                  <c:v>3.9925993964887641E-80</c:v>
                </c:pt>
                <c:pt idx="128">
                  <c:v>4.262914386093507E-86</c:v>
                </c:pt>
                <c:pt idx="129">
                  <c:v>2.7606429694051302E-92</c:v>
                </c:pt>
                <c:pt idx="130">
                  <c:v>1.0843428881614939E-98</c:v>
                </c:pt>
                <c:pt idx="131">
                  <c:v>2.583305605927259E-105</c:v>
                </c:pt>
                <c:pt idx="132">
                  <c:v>3.7328255702281622E-112</c:v>
                </c:pt>
                <c:pt idx="133">
                  <c:v>3.2715409857365849E-119</c:v>
                </c:pt>
                <c:pt idx="134">
                  <c:v>1.7390809331223672E-126</c:v>
                </c:pt>
                <c:pt idx="135">
                  <c:v>5.6071216795892002E-134</c:v>
                </c:pt>
                <c:pt idx="136">
                  <c:v>1.0965108338681905E-141</c:v>
                </c:pt>
                <c:pt idx="137">
                  <c:v>1.3005846747760822E-149</c:v>
                </c:pt>
                <c:pt idx="138">
                  <c:v>9.3565791675416091E-158</c:v>
                </c:pt>
                <c:pt idx="139">
                  <c:v>4.0827080014247209E-166</c:v>
                </c:pt>
                <c:pt idx="140">
                  <c:v>1.0805187371933992E-174</c:v>
                </c:pt>
                <c:pt idx="141">
                  <c:v>1.7344789910965733E-183</c:v>
                </c:pt>
                <c:pt idx="142">
                  <c:v>1.6887234896022971E-192</c:v>
                </c:pt>
                <c:pt idx="143">
                  <c:v>9.9724255762591789E-202</c:v>
                </c:pt>
                <c:pt idx="144">
                  <c:v>3.5718714667669371E-211</c:v>
                </c:pt>
                <c:pt idx="145">
                  <c:v>7.7596762173737578E-221</c:v>
                </c:pt>
                <c:pt idx="146">
                  <c:v>1.0224548440954573E-230</c:v>
                </c:pt>
                <c:pt idx="147">
                  <c:v>8.1714181063673598E-241</c:v>
                </c:pt>
                <c:pt idx="148">
                  <c:v>3.9609876414655288E-251</c:v>
                </c:pt>
                <c:pt idx="149">
                  <c:v>1.1645611590253707E-261</c:v>
                </c:pt>
                <c:pt idx="150">
                  <c:v>2.0767005318199482E-272</c:v>
                </c:pt>
                <c:pt idx="151">
                  <c:v>2.2461471584148676E-283</c:v>
                </c:pt>
                <c:pt idx="152">
                  <c:v>1.4735174966331347E-294</c:v>
                </c:pt>
                <c:pt idx="153">
                  <c:v>5.86307091500392E-306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DF-4AF6-A189-98FEC8C699E7}"/>
            </c:ext>
          </c:extLst>
        </c:ser>
        <c:ser>
          <c:idx val="1"/>
          <c:order val="1"/>
          <c:tx>
            <c:v>Probability Density P(x) = 2 m^-1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(2)'!$A$11:$A$211</c:f>
              <c:numCache>
                <c:formatCode>General</c:formatCode>
                <c:ptCount val="201"/>
                <c:pt idx="0">
                  <c:v>-30</c:v>
                </c:pt>
                <c:pt idx="1">
                  <c:v>-29.5</c:v>
                </c:pt>
                <c:pt idx="2">
                  <c:v>-29</c:v>
                </c:pt>
                <c:pt idx="3">
                  <c:v>-28.5</c:v>
                </c:pt>
                <c:pt idx="4">
                  <c:v>-28</c:v>
                </c:pt>
                <c:pt idx="5">
                  <c:v>-27.5</c:v>
                </c:pt>
                <c:pt idx="6">
                  <c:v>-27</c:v>
                </c:pt>
                <c:pt idx="7">
                  <c:v>-26.5</c:v>
                </c:pt>
                <c:pt idx="8">
                  <c:v>-26</c:v>
                </c:pt>
                <c:pt idx="9">
                  <c:v>-25.5</c:v>
                </c:pt>
                <c:pt idx="10">
                  <c:v>-25</c:v>
                </c:pt>
                <c:pt idx="11">
                  <c:v>-24.5</c:v>
                </c:pt>
                <c:pt idx="12">
                  <c:v>-24</c:v>
                </c:pt>
                <c:pt idx="13">
                  <c:v>-23.5</c:v>
                </c:pt>
                <c:pt idx="14">
                  <c:v>-23</c:v>
                </c:pt>
                <c:pt idx="15">
                  <c:v>-22.5</c:v>
                </c:pt>
                <c:pt idx="16">
                  <c:v>-22</c:v>
                </c:pt>
                <c:pt idx="17">
                  <c:v>-21.5</c:v>
                </c:pt>
                <c:pt idx="18">
                  <c:v>-21</c:v>
                </c:pt>
                <c:pt idx="19">
                  <c:v>-20.5</c:v>
                </c:pt>
                <c:pt idx="20">
                  <c:v>-20</c:v>
                </c:pt>
                <c:pt idx="21">
                  <c:v>-19.5</c:v>
                </c:pt>
                <c:pt idx="22">
                  <c:v>-19</c:v>
                </c:pt>
                <c:pt idx="23">
                  <c:v>-18.5</c:v>
                </c:pt>
                <c:pt idx="24">
                  <c:v>-18</c:v>
                </c:pt>
                <c:pt idx="25">
                  <c:v>-17.5</c:v>
                </c:pt>
                <c:pt idx="26">
                  <c:v>-17</c:v>
                </c:pt>
                <c:pt idx="27">
                  <c:v>-16.5</c:v>
                </c:pt>
                <c:pt idx="28">
                  <c:v>-16</c:v>
                </c:pt>
                <c:pt idx="29">
                  <c:v>-15.5</c:v>
                </c:pt>
                <c:pt idx="30">
                  <c:v>-15</c:v>
                </c:pt>
                <c:pt idx="31">
                  <c:v>-14.5</c:v>
                </c:pt>
                <c:pt idx="32">
                  <c:v>-14</c:v>
                </c:pt>
                <c:pt idx="33">
                  <c:v>-13.5</c:v>
                </c:pt>
                <c:pt idx="34">
                  <c:v>-13</c:v>
                </c:pt>
                <c:pt idx="35">
                  <c:v>-12.5</c:v>
                </c:pt>
                <c:pt idx="36">
                  <c:v>-12</c:v>
                </c:pt>
                <c:pt idx="37">
                  <c:v>-11.5</c:v>
                </c:pt>
                <c:pt idx="38">
                  <c:v>-11</c:v>
                </c:pt>
                <c:pt idx="39">
                  <c:v>-10.5</c:v>
                </c:pt>
                <c:pt idx="40">
                  <c:v>-10</c:v>
                </c:pt>
                <c:pt idx="41">
                  <c:v>-9.5</c:v>
                </c:pt>
                <c:pt idx="42">
                  <c:v>-9</c:v>
                </c:pt>
                <c:pt idx="43">
                  <c:v>-8.5</c:v>
                </c:pt>
                <c:pt idx="44">
                  <c:v>-8</c:v>
                </c:pt>
                <c:pt idx="45">
                  <c:v>-7.5</c:v>
                </c:pt>
                <c:pt idx="46">
                  <c:v>-7</c:v>
                </c:pt>
                <c:pt idx="47">
                  <c:v>-6.5</c:v>
                </c:pt>
                <c:pt idx="48">
                  <c:v>-6</c:v>
                </c:pt>
                <c:pt idx="49">
                  <c:v>-5.5</c:v>
                </c:pt>
                <c:pt idx="50">
                  <c:v>-5</c:v>
                </c:pt>
                <c:pt idx="51">
                  <c:v>-4.5</c:v>
                </c:pt>
                <c:pt idx="52">
                  <c:v>-4</c:v>
                </c:pt>
                <c:pt idx="53">
                  <c:v>-3.5</c:v>
                </c:pt>
                <c:pt idx="54">
                  <c:v>-3</c:v>
                </c:pt>
                <c:pt idx="55">
                  <c:v>-2.5</c:v>
                </c:pt>
                <c:pt idx="56">
                  <c:v>-2</c:v>
                </c:pt>
                <c:pt idx="57">
                  <c:v>-1.5</c:v>
                </c:pt>
                <c:pt idx="58">
                  <c:v>-1</c:v>
                </c:pt>
                <c:pt idx="59">
                  <c:v>-0.5</c:v>
                </c:pt>
                <c:pt idx="60">
                  <c:v>0</c:v>
                </c:pt>
                <c:pt idx="61">
                  <c:v>0.5</c:v>
                </c:pt>
                <c:pt idx="62">
                  <c:v>1</c:v>
                </c:pt>
                <c:pt idx="63">
                  <c:v>1.5</c:v>
                </c:pt>
                <c:pt idx="64">
                  <c:v>2</c:v>
                </c:pt>
                <c:pt idx="65">
                  <c:v>2.5</c:v>
                </c:pt>
                <c:pt idx="66">
                  <c:v>3</c:v>
                </c:pt>
                <c:pt idx="67">
                  <c:v>3.5</c:v>
                </c:pt>
                <c:pt idx="68">
                  <c:v>4</c:v>
                </c:pt>
                <c:pt idx="69">
                  <c:v>4.5</c:v>
                </c:pt>
                <c:pt idx="70">
                  <c:v>5</c:v>
                </c:pt>
                <c:pt idx="71">
                  <c:v>5.5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21.5</c:v>
                </c:pt>
                <c:pt idx="104">
                  <c:v>22</c:v>
                </c:pt>
                <c:pt idx="105">
                  <c:v>22.5</c:v>
                </c:pt>
                <c:pt idx="106">
                  <c:v>23</c:v>
                </c:pt>
                <c:pt idx="107">
                  <c:v>23.5</c:v>
                </c:pt>
                <c:pt idx="108">
                  <c:v>24</c:v>
                </c:pt>
                <c:pt idx="109">
                  <c:v>24.5</c:v>
                </c:pt>
                <c:pt idx="110">
                  <c:v>25</c:v>
                </c:pt>
                <c:pt idx="111">
                  <c:v>25.5</c:v>
                </c:pt>
                <c:pt idx="112">
                  <c:v>26</c:v>
                </c:pt>
                <c:pt idx="113">
                  <c:v>26.5</c:v>
                </c:pt>
                <c:pt idx="114">
                  <c:v>27</c:v>
                </c:pt>
                <c:pt idx="115">
                  <c:v>27.5</c:v>
                </c:pt>
                <c:pt idx="116">
                  <c:v>28</c:v>
                </c:pt>
                <c:pt idx="117">
                  <c:v>28.5</c:v>
                </c:pt>
                <c:pt idx="118">
                  <c:v>29</c:v>
                </c:pt>
                <c:pt idx="119">
                  <c:v>29.5</c:v>
                </c:pt>
                <c:pt idx="120">
                  <c:v>30</c:v>
                </c:pt>
                <c:pt idx="121">
                  <c:v>30.5</c:v>
                </c:pt>
                <c:pt idx="122">
                  <c:v>31</c:v>
                </c:pt>
                <c:pt idx="123">
                  <c:v>31.5</c:v>
                </c:pt>
                <c:pt idx="124">
                  <c:v>32</c:v>
                </c:pt>
                <c:pt idx="125">
                  <c:v>32.5</c:v>
                </c:pt>
                <c:pt idx="126">
                  <c:v>33</c:v>
                </c:pt>
                <c:pt idx="127">
                  <c:v>33.5</c:v>
                </c:pt>
                <c:pt idx="128">
                  <c:v>34</c:v>
                </c:pt>
                <c:pt idx="129">
                  <c:v>34.5</c:v>
                </c:pt>
                <c:pt idx="130">
                  <c:v>35</c:v>
                </c:pt>
                <c:pt idx="131">
                  <c:v>35.5</c:v>
                </c:pt>
                <c:pt idx="132">
                  <c:v>36</c:v>
                </c:pt>
                <c:pt idx="133">
                  <c:v>36.5</c:v>
                </c:pt>
                <c:pt idx="134">
                  <c:v>37</c:v>
                </c:pt>
                <c:pt idx="135">
                  <c:v>37.5</c:v>
                </c:pt>
                <c:pt idx="136">
                  <c:v>38</c:v>
                </c:pt>
                <c:pt idx="137">
                  <c:v>38.5</c:v>
                </c:pt>
                <c:pt idx="138">
                  <c:v>39</c:v>
                </c:pt>
                <c:pt idx="139">
                  <c:v>39.5</c:v>
                </c:pt>
                <c:pt idx="140">
                  <c:v>40</c:v>
                </c:pt>
                <c:pt idx="141">
                  <c:v>40.5</c:v>
                </c:pt>
                <c:pt idx="142">
                  <c:v>41</c:v>
                </c:pt>
                <c:pt idx="143">
                  <c:v>41.5</c:v>
                </c:pt>
                <c:pt idx="144">
                  <c:v>42</c:v>
                </c:pt>
                <c:pt idx="145">
                  <c:v>42.5</c:v>
                </c:pt>
                <c:pt idx="146">
                  <c:v>43</c:v>
                </c:pt>
                <c:pt idx="147">
                  <c:v>43.5</c:v>
                </c:pt>
                <c:pt idx="148">
                  <c:v>44</c:v>
                </c:pt>
                <c:pt idx="149">
                  <c:v>44.5</c:v>
                </c:pt>
                <c:pt idx="150">
                  <c:v>45</c:v>
                </c:pt>
                <c:pt idx="151">
                  <c:v>45.5</c:v>
                </c:pt>
                <c:pt idx="152">
                  <c:v>46</c:v>
                </c:pt>
                <c:pt idx="153">
                  <c:v>46.5</c:v>
                </c:pt>
                <c:pt idx="154">
                  <c:v>47</c:v>
                </c:pt>
                <c:pt idx="155">
                  <c:v>47.5</c:v>
                </c:pt>
                <c:pt idx="156">
                  <c:v>48</c:v>
                </c:pt>
                <c:pt idx="157">
                  <c:v>48.5</c:v>
                </c:pt>
                <c:pt idx="158">
                  <c:v>49</c:v>
                </c:pt>
                <c:pt idx="159">
                  <c:v>49.5</c:v>
                </c:pt>
                <c:pt idx="160">
                  <c:v>50</c:v>
                </c:pt>
                <c:pt idx="161">
                  <c:v>50.5</c:v>
                </c:pt>
                <c:pt idx="162">
                  <c:v>51</c:v>
                </c:pt>
                <c:pt idx="163">
                  <c:v>51.5</c:v>
                </c:pt>
                <c:pt idx="164">
                  <c:v>52</c:v>
                </c:pt>
                <c:pt idx="165">
                  <c:v>52.5</c:v>
                </c:pt>
                <c:pt idx="166">
                  <c:v>53</c:v>
                </c:pt>
                <c:pt idx="167">
                  <c:v>53.5</c:v>
                </c:pt>
                <c:pt idx="168">
                  <c:v>54</c:v>
                </c:pt>
                <c:pt idx="169">
                  <c:v>54.5</c:v>
                </c:pt>
                <c:pt idx="170">
                  <c:v>55</c:v>
                </c:pt>
                <c:pt idx="171">
                  <c:v>55.5</c:v>
                </c:pt>
                <c:pt idx="172">
                  <c:v>56</c:v>
                </c:pt>
                <c:pt idx="173">
                  <c:v>56.5</c:v>
                </c:pt>
                <c:pt idx="174">
                  <c:v>57</c:v>
                </c:pt>
                <c:pt idx="175">
                  <c:v>57.5</c:v>
                </c:pt>
                <c:pt idx="176">
                  <c:v>58</c:v>
                </c:pt>
                <c:pt idx="177">
                  <c:v>58.5</c:v>
                </c:pt>
                <c:pt idx="178">
                  <c:v>59</c:v>
                </c:pt>
                <c:pt idx="179">
                  <c:v>59.5</c:v>
                </c:pt>
                <c:pt idx="180">
                  <c:v>60</c:v>
                </c:pt>
                <c:pt idx="181">
                  <c:v>60.5</c:v>
                </c:pt>
                <c:pt idx="182">
                  <c:v>61</c:v>
                </c:pt>
                <c:pt idx="183">
                  <c:v>61.5</c:v>
                </c:pt>
                <c:pt idx="184">
                  <c:v>62</c:v>
                </c:pt>
                <c:pt idx="185">
                  <c:v>62.5</c:v>
                </c:pt>
                <c:pt idx="186">
                  <c:v>63</c:v>
                </c:pt>
                <c:pt idx="187">
                  <c:v>63.5</c:v>
                </c:pt>
                <c:pt idx="188">
                  <c:v>64</c:v>
                </c:pt>
                <c:pt idx="189">
                  <c:v>64.5</c:v>
                </c:pt>
                <c:pt idx="190">
                  <c:v>65</c:v>
                </c:pt>
                <c:pt idx="191">
                  <c:v>65.5</c:v>
                </c:pt>
                <c:pt idx="192">
                  <c:v>66</c:v>
                </c:pt>
                <c:pt idx="193">
                  <c:v>66.5</c:v>
                </c:pt>
                <c:pt idx="194">
                  <c:v>67</c:v>
                </c:pt>
                <c:pt idx="195">
                  <c:v>67.5</c:v>
                </c:pt>
                <c:pt idx="196">
                  <c:v>68</c:v>
                </c:pt>
                <c:pt idx="197">
                  <c:v>68.5</c:v>
                </c:pt>
                <c:pt idx="198">
                  <c:v>69</c:v>
                </c:pt>
                <c:pt idx="199">
                  <c:v>69.5</c:v>
                </c:pt>
                <c:pt idx="200">
                  <c:v>70</c:v>
                </c:pt>
              </c:numCache>
            </c:numRef>
          </c:xVal>
          <c:yVal>
            <c:numRef>
              <c:f>'Sheet1 (2)'!$C$11:$C$211</c:f>
              <c:numCache>
                <c:formatCode>General</c:formatCode>
                <c:ptCount val="201"/>
                <c:pt idx="0">
                  <c:v>1.0383502659099741E-272</c:v>
                </c:pt>
                <c:pt idx="1">
                  <c:v>2.6174687005487829E-267</c:v>
                </c:pt>
                <c:pt idx="2">
                  <c:v>5.8228057951268534E-262</c:v>
                </c:pt>
                <c:pt idx="3">
                  <c:v>1.1431317934155082E-256</c:v>
                </c:pt>
                <c:pt idx="4">
                  <c:v>1.9804938207327644E-251</c:v>
                </c:pt>
                <c:pt idx="5">
                  <c:v>3.0280557686290393E-246</c:v>
                </c:pt>
                <c:pt idx="6">
                  <c:v>4.0857090531836799E-241</c:v>
                </c:pt>
                <c:pt idx="7">
                  <c:v>4.8650151178755844E-236</c:v>
                </c:pt>
                <c:pt idx="8">
                  <c:v>5.1122742204772863E-231</c:v>
                </c:pt>
                <c:pt idx="9">
                  <c:v>4.7408616086727012E-226</c:v>
                </c:pt>
                <c:pt idx="10">
                  <c:v>3.8798381086868789E-221</c:v>
                </c:pt>
                <c:pt idx="11">
                  <c:v>2.8020967135800089E-216</c:v>
                </c:pt>
                <c:pt idx="12">
                  <c:v>1.7859357333834686E-211</c:v>
                </c:pt>
                <c:pt idx="13">
                  <c:v>1.004527250461609E-206</c:v>
                </c:pt>
                <c:pt idx="14">
                  <c:v>4.9862127881295895E-202</c:v>
                </c:pt>
                <c:pt idx="15">
                  <c:v>2.1842034238691214E-197</c:v>
                </c:pt>
                <c:pt idx="16">
                  <c:v>8.4436174480114855E-193</c:v>
                </c:pt>
                <c:pt idx="17">
                  <c:v>2.8805618427107077E-188</c:v>
                </c:pt>
                <c:pt idx="18">
                  <c:v>8.6723949554828663E-184</c:v>
                </c:pt>
                <c:pt idx="19">
                  <c:v>2.3041676903371491E-179</c:v>
                </c:pt>
                <c:pt idx="20">
                  <c:v>5.4025936859669959E-175</c:v>
                </c:pt>
                <c:pt idx="21">
                  <c:v>1.1179019677393481E-170</c:v>
                </c:pt>
                <c:pt idx="22">
                  <c:v>2.0413540007123604E-166</c:v>
                </c:pt>
                <c:pt idx="23">
                  <c:v>3.2896229111967128E-162</c:v>
                </c:pt>
                <c:pt idx="24">
                  <c:v>4.6782895837708046E-158</c:v>
                </c:pt>
                <c:pt idx="25">
                  <c:v>5.8713946649160799E-154</c:v>
                </c:pt>
                <c:pt idx="26">
                  <c:v>6.5029233738804108E-150</c:v>
                </c:pt>
                <c:pt idx="27">
                  <c:v>6.3560775752726036E-146</c:v>
                </c:pt>
                <c:pt idx="28">
                  <c:v>5.4825541693409526E-142</c:v>
                </c:pt>
                <c:pt idx="29">
                  <c:v>4.1733985742687772E-138</c:v>
                </c:pt>
                <c:pt idx="30">
                  <c:v>2.8035608397946001E-134</c:v>
                </c:pt>
                <c:pt idx="31">
                  <c:v>1.6620469842540607E-130</c:v>
                </c:pt>
                <c:pt idx="32">
                  <c:v>8.695404665611836E-127</c:v>
                </c:pt>
                <c:pt idx="33">
                  <c:v>4.0146666378879145E-123</c:v>
                </c:pt>
                <c:pt idx="34">
                  <c:v>1.6357704928682924E-119</c:v>
                </c:pt>
                <c:pt idx="35">
                  <c:v>5.8817754512475963E-116</c:v>
                </c:pt>
                <c:pt idx="36">
                  <c:v>1.8664127851140811E-112</c:v>
                </c:pt>
                <c:pt idx="37">
                  <c:v>5.2266106716596198E-109</c:v>
                </c:pt>
                <c:pt idx="38">
                  <c:v>1.2916528029636295E-105</c:v>
                </c:pt>
                <c:pt idx="39">
                  <c:v>2.8169855573168386E-102</c:v>
                </c:pt>
                <c:pt idx="40">
                  <c:v>5.4217144408074695E-99</c:v>
                </c:pt>
                <c:pt idx="41">
                  <c:v>9.2087747248717766E-96</c:v>
                </c:pt>
                <c:pt idx="42">
                  <c:v>1.3803214847025651E-92</c:v>
                </c:pt>
                <c:pt idx="43">
                  <c:v>1.8258783391570142E-89</c:v>
                </c:pt>
                <c:pt idx="44">
                  <c:v>2.1314571930467535E-86</c:v>
                </c:pt>
                <c:pt idx="45">
                  <c:v>2.1958091130338922E-83</c:v>
                </c:pt>
                <c:pt idx="46">
                  <c:v>1.996299698244382E-80</c:v>
                </c:pt>
                <c:pt idx="47">
                  <c:v>1.6016591121076825E-77</c:v>
                </c:pt>
                <c:pt idx="48">
                  <c:v>1.1340380494785734E-74</c:v>
                </c:pt>
                <c:pt idx="49">
                  <c:v>7.0859544062955567E-72</c:v>
                </c:pt>
                <c:pt idx="50">
                  <c:v>3.9073496024028163E-69</c:v>
                </c:pt>
                <c:pt idx="51">
                  <c:v>1.9014257777959841E-66</c:v>
                </c:pt>
                <c:pt idx="52">
                  <c:v>8.1656295597470106E-64</c:v>
                </c:pt>
                <c:pt idx="53">
                  <c:v>3.0946615586390263E-61</c:v>
                </c:pt>
                <c:pt idx="54">
                  <c:v>1.0350226082204353E-58</c:v>
                </c:pt>
                <c:pt idx="55">
                  <c:v>3.0549190177841328E-56</c:v>
                </c:pt>
                <c:pt idx="56">
                  <c:v>7.9572455074614569E-54</c:v>
                </c:pt>
                <c:pt idx="57">
                  <c:v>1.8291065419926013E-51</c:v>
                </c:pt>
                <c:pt idx="58">
                  <c:v>3.7104658442460635E-49</c:v>
                </c:pt>
                <c:pt idx="59">
                  <c:v>6.6424923517214331E-47</c:v>
                </c:pt>
                <c:pt idx="60">
                  <c:v>1.0494140578386042E-44</c:v>
                </c:pt>
                <c:pt idx="61">
                  <c:v>1.4631063057745737E-42</c:v>
                </c:pt>
                <c:pt idx="62">
                  <c:v>1.8001888863849939E-40</c:v>
                </c:pt>
                <c:pt idx="63">
                  <c:v>1.9546700567904038E-38</c:v>
                </c:pt>
                <c:pt idx="64">
                  <c:v>1.8730183570614938E-36</c:v>
                </c:pt>
                <c:pt idx="65">
                  <c:v>1.5838855520891185E-34</c:v>
                </c:pt>
                <c:pt idx="66">
                  <c:v>1.1820034672140409E-32</c:v>
                </c:pt>
                <c:pt idx="67">
                  <c:v>7.784431358007591E-31</c:v>
                </c:pt>
                <c:pt idx="68">
                  <c:v>4.5242669921399607E-29</c:v>
                </c:pt>
                <c:pt idx="69">
                  <c:v>2.3205062831230814E-27</c:v>
                </c:pt>
                <c:pt idx="70">
                  <c:v>1.0503413445287471E-25</c:v>
                </c:pt>
                <c:pt idx="71">
                  <c:v>4.1955737828983209E-24</c:v>
                </c:pt>
                <c:pt idx="72">
                  <c:v>1.4789907395007674E-22</c:v>
                </c:pt>
                <c:pt idx="73">
                  <c:v>4.6010053289594227E-21</c:v>
                </c:pt>
                <c:pt idx="74">
                  <c:v>1.2631450007656631E-19</c:v>
                </c:pt>
                <c:pt idx="75">
                  <c:v>3.0603201981498813E-18</c:v>
                </c:pt>
                <c:pt idx="76">
                  <c:v>6.5432530981231612E-17</c:v>
                </c:pt>
                <c:pt idx="77">
                  <c:v>1.2346212852410547E-15</c:v>
                </c:pt>
                <c:pt idx="78">
                  <c:v>2.0558290113157305E-14</c:v>
                </c:pt>
                <c:pt idx="79">
                  <c:v>3.0210186790016887E-13</c:v>
                </c:pt>
                <c:pt idx="80">
                  <c:v>3.917716632754334E-12</c:v>
                </c:pt>
                <c:pt idx="81">
                  <c:v>4.4835892585853348E-11</c:v>
                </c:pt>
                <c:pt idx="82">
                  <c:v>4.528264739771725E-10</c:v>
                </c:pt>
                <c:pt idx="83">
                  <c:v>4.035998429876853E-9</c:v>
                </c:pt>
                <c:pt idx="84">
                  <c:v>3.1745586679666396E-8</c:v>
                </c:pt>
                <c:pt idx="85">
                  <c:v>2.2035804780795098E-7</c:v>
                </c:pt>
                <c:pt idx="86">
                  <c:v>1.3498566943461955E-6</c:v>
                </c:pt>
                <c:pt idx="87">
                  <c:v>7.2972563458954247E-6</c:v>
                </c:pt>
                <c:pt idx="88">
                  <c:v>3.4813262986686966E-5</c:v>
                </c:pt>
                <c:pt idx="89">
                  <c:v>1.4656931177344808E-4</c:v>
                </c:pt>
                <c:pt idx="90">
                  <c:v>5.4457105758817749E-4</c:v>
                </c:pt>
                <c:pt idx="91">
                  <c:v>1.7855797555044958E-3</c:v>
                </c:pt>
                <c:pt idx="92">
                  <c:v>5.1667463385230133E-3</c:v>
                </c:pt>
                <c:pt idx="93">
                  <c:v>1.3193748982537593E-2</c:v>
                </c:pt>
                <c:pt idx="94">
                  <c:v>2.973257230590734E-2</c:v>
                </c:pt>
                <c:pt idx="95">
                  <c:v>5.913028061182269E-2</c:v>
                </c:pt>
                <c:pt idx="96">
                  <c:v>0.10377687435514868</c:v>
                </c:pt>
                <c:pt idx="97">
                  <c:v>0.16073276729880184</c:v>
                </c:pt>
                <c:pt idx="98">
                  <c:v>0.21969564473386119</c:v>
                </c:pt>
                <c:pt idx="99">
                  <c:v>0.26500353234402857</c:v>
                </c:pt>
                <c:pt idx="100">
                  <c:v>0.28209479177387814</c:v>
                </c:pt>
                <c:pt idx="101">
                  <c:v>0.26500353234402857</c:v>
                </c:pt>
                <c:pt idx="102">
                  <c:v>0.21969564473386119</c:v>
                </c:pt>
                <c:pt idx="103">
                  <c:v>0.16073276729880184</c:v>
                </c:pt>
                <c:pt idx="104">
                  <c:v>0.10377687435514868</c:v>
                </c:pt>
                <c:pt idx="105">
                  <c:v>5.913028061182269E-2</c:v>
                </c:pt>
                <c:pt idx="106">
                  <c:v>2.973257230590734E-2</c:v>
                </c:pt>
                <c:pt idx="107">
                  <c:v>1.3193748982537593E-2</c:v>
                </c:pt>
                <c:pt idx="108">
                  <c:v>5.1667463385230133E-3</c:v>
                </c:pt>
                <c:pt idx="109">
                  <c:v>1.7855797555044958E-3</c:v>
                </c:pt>
                <c:pt idx="110">
                  <c:v>5.4457105758817749E-4</c:v>
                </c:pt>
                <c:pt idx="111">
                  <c:v>1.4656931177344808E-4</c:v>
                </c:pt>
                <c:pt idx="112">
                  <c:v>3.4813262986686966E-5</c:v>
                </c:pt>
                <c:pt idx="113">
                  <c:v>7.2972563458954247E-6</c:v>
                </c:pt>
                <c:pt idx="114">
                  <c:v>1.3498566943461955E-6</c:v>
                </c:pt>
                <c:pt idx="115">
                  <c:v>2.2035804780795098E-7</c:v>
                </c:pt>
                <c:pt idx="116">
                  <c:v>3.1745586679666396E-8</c:v>
                </c:pt>
                <c:pt idx="117">
                  <c:v>4.035998429876853E-9</c:v>
                </c:pt>
                <c:pt idx="118">
                  <c:v>4.528264739771725E-10</c:v>
                </c:pt>
                <c:pt idx="119">
                  <c:v>4.4835892585853348E-11</c:v>
                </c:pt>
                <c:pt idx="120">
                  <c:v>3.917716632754334E-12</c:v>
                </c:pt>
                <c:pt idx="121">
                  <c:v>3.0210186790016887E-13</c:v>
                </c:pt>
                <c:pt idx="122">
                  <c:v>2.0558290113157305E-14</c:v>
                </c:pt>
                <c:pt idx="123">
                  <c:v>1.2346212852410547E-15</c:v>
                </c:pt>
                <c:pt idx="124">
                  <c:v>6.5432530981231612E-17</c:v>
                </c:pt>
                <c:pt idx="125">
                  <c:v>3.0603201981498813E-18</c:v>
                </c:pt>
                <c:pt idx="126">
                  <c:v>1.2631450007656631E-19</c:v>
                </c:pt>
                <c:pt idx="127">
                  <c:v>4.6010053289594227E-21</c:v>
                </c:pt>
                <c:pt idx="128">
                  <c:v>1.4789907395007674E-22</c:v>
                </c:pt>
                <c:pt idx="129">
                  <c:v>4.1955737828983209E-24</c:v>
                </c:pt>
                <c:pt idx="130">
                  <c:v>1.0503413445287471E-25</c:v>
                </c:pt>
                <c:pt idx="131">
                  <c:v>2.3205062831230814E-27</c:v>
                </c:pt>
                <c:pt idx="132">
                  <c:v>4.5242669921399607E-29</c:v>
                </c:pt>
                <c:pt idx="133">
                  <c:v>7.784431358007591E-31</c:v>
                </c:pt>
                <c:pt idx="134">
                  <c:v>1.1820034672140409E-32</c:v>
                </c:pt>
                <c:pt idx="135">
                  <c:v>1.5838855520891185E-34</c:v>
                </c:pt>
                <c:pt idx="136">
                  <c:v>1.8730183570614938E-36</c:v>
                </c:pt>
                <c:pt idx="137">
                  <c:v>1.9546700567904038E-38</c:v>
                </c:pt>
                <c:pt idx="138">
                  <c:v>1.8001888863849939E-40</c:v>
                </c:pt>
                <c:pt idx="139">
                  <c:v>1.4631063057745737E-42</c:v>
                </c:pt>
                <c:pt idx="140">
                  <c:v>1.0494140578386042E-44</c:v>
                </c:pt>
                <c:pt idx="141">
                  <c:v>6.6424923517214331E-47</c:v>
                </c:pt>
                <c:pt idx="142">
                  <c:v>3.7104658442460635E-49</c:v>
                </c:pt>
                <c:pt idx="143">
                  <c:v>1.8291065419926013E-51</c:v>
                </c:pt>
                <c:pt idx="144">
                  <c:v>7.9572455074614569E-54</c:v>
                </c:pt>
                <c:pt idx="145">
                  <c:v>3.0549190177841328E-56</c:v>
                </c:pt>
                <c:pt idx="146">
                  <c:v>1.0350226082204353E-58</c:v>
                </c:pt>
                <c:pt idx="147">
                  <c:v>3.0946615586390263E-61</c:v>
                </c:pt>
                <c:pt idx="148">
                  <c:v>8.1656295597470106E-64</c:v>
                </c:pt>
                <c:pt idx="149">
                  <c:v>1.9014257777959841E-66</c:v>
                </c:pt>
                <c:pt idx="150">
                  <c:v>3.9073496024028163E-69</c:v>
                </c:pt>
                <c:pt idx="151">
                  <c:v>7.0859544062955567E-72</c:v>
                </c:pt>
                <c:pt idx="152">
                  <c:v>1.1340380494785734E-74</c:v>
                </c:pt>
                <c:pt idx="153">
                  <c:v>1.6016591121076825E-77</c:v>
                </c:pt>
                <c:pt idx="154">
                  <c:v>1.996299698244382E-80</c:v>
                </c:pt>
                <c:pt idx="155">
                  <c:v>2.1958091130338922E-83</c:v>
                </c:pt>
                <c:pt idx="156">
                  <c:v>2.1314571930467535E-86</c:v>
                </c:pt>
                <c:pt idx="157">
                  <c:v>1.8258783391570142E-89</c:v>
                </c:pt>
                <c:pt idx="158">
                  <c:v>1.3803214847025651E-92</c:v>
                </c:pt>
                <c:pt idx="159">
                  <c:v>9.2087747248717766E-96</c:v>
                </c:pt>
                <c:pt idx="160">
                  <c:v>5.4217144408074695E-99</c:v>
                </c:pt>
                <c:pt idx="161">
                  <c:v>2.8169855573168386E-102</c:v>
                </c:pt>
                <c:pt idx="162">
                  <c:v>1.2916528029636295E-105</c:v>
                </c:pt>
                <c:pt idx="163">
                  <c:v>5.2266106716596198E-109</c:v>
                </c:pt>
                <c:pt idx="164">
                  <c:v>1.8664127851140811E-112</c:v>
                </c:pt>
                <c:pt idx="165">
                  <c:v>5.8817754512475963E-116</c:v>
                </c:pt>
                <c:pt idx="166">
                  <c:v>1.6357704928682924E-119</c:v>
                </c:pt>
                <c:pt idx="167">
                  <c:v>4.0146666378879145E-123</c:v>
                </c:pt>
                <c:pt idx="168">
                  <c:v>8.695404665611836E-127</c:v>
                </c:pt>
                <c:pt idx="169">
                  <c:v>1.6620469842540607E-130</c:v>
                </c:pt>
                <c:pt idx="170">
                  <c:v>2.8035608397946001E-134</c:v>
                </c:pt>
                <c:pt idx="171">
                  <c:v>4.1733985742687772E-138</c:v>
                </c:pt>
                <c:pt idx="172">
                  <c:v>5.4825541693409526E-142</c:v>
                </c:pt>
                <c:pt idx="173">
                  <c:v>6.3560775752726036E-146</c:v>
                </c:pt>
                <c:pt idx="174">
                  <c:v>6.5029233738804108E-150</c:v>
                </c:pt>
                <c:pt idx="175">
                  <c:v>5.8713946649160799E-154</c:v>
                </c:pt>
                <c:pt idx="176">
                  <c:v>4.6782895837708046E-158</c:v>
                </c:pt>
                <c:pt idx="177">
                  <c:v>3.2896229111967128E-162</c:v>
                </c:pt>
                <c:pt idx="178">
                  <c:v>2.0413540007123604E-166</c:v>
                </c:pt>
                <c:pt idx="179">
                  <c:v>1.1179019677393481E-170</c:v>
                </c:pt>
                <c:pt idx="180">
                  <c:v>5.4025936859669959E-175</c:v>
                </c:pt>
                <c:pt idx="181">
                  <c:v>2.3041676903371491E-179</c:v>
                </c:pt>
                <c:pt idx="182">
                  <c:v>8.6723949554828663E-184</c:v>
                </c:pt>
                <c:pt idx="183">
                  <c:v>2.8805618427107077E-188</c:v>
                </c:pt>
                <c:pt idx="184">
                  <c:v>8.4436174480114855E-193</c:v>
                </c:pt>
                <c:pt idx="185">
                  <c:v>2.1842034238691214E-197</c:v>
                </c:pt>
                <c:pt idx="186">
                  <c:v>4.9862127881295895E-202</c:v>
                </c:pt>
                <c:pt idx="187">
                  <c:v>1.004527250461609E-206</c:v>
                </c:pt>
                <c:pt idx="188">
                  <c:v>1.7859357333834686E-211</c:v>
                </c:pt>
                <c:pt idx="189">
                  <c:v>2.8020967135800089E-216</c:v>
                </c:pt>
                <c:pt idx="190">
                  <c:v>3.8798381086868789E-221</c:v>
                </c:pt>
                <c:pt idx="191">
                  <c:v>4.7408616086727012E-226</c:v>
                </c:pt>
                <c:pt idx="192">
                  <c:v>5.1122742204772863E-231</c:v>
                </c:pt>
                <c:pt idx="193">
                  <c:v>4.8650151178755844E-236</c:v>
                </c:pt>
                <c:pt idx="194">
                  <c:v>4.0857090531836799E-241</c:v>
                </c:pt>
                <c:pt idx="195">
                  <c:v>3.0280557686290393E-246</c:v>
                </c:pt>
                <c:pt idx="196">
                  <c:v>1.9804938207327644E-251</c:v>
                </c:pt>
                <c:pt idx="197">
                  <c:v>1.1431317934155082E-256</c:v>
                </c:pt>
                <c:pt idx="198">
                  <c:v>5.8228057951268534E-262</c:v>
                </c:pt>
                <c:pt idx="199">
                  <c:v>2.6174687005487829E-267</c:v>
                </c:pt>
                <c:pt idx="200">
                  <c:v>1.0383502659099741E-272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DF-4AF6-A189-98FEC8C699E7}"/>
            </c:ext>
          </c:extLst>
        </c:ser>
        <c:ser>
          <c:idx val="2"/>
          <c:order val="2"/>
          <c:tx>
            <c:v>Probability Density P(x) = 5 m^-1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(2)'!$A$11:$A$211</c:f>
              <c:numCache>
                <c:formatCode>General</c:formatCode>
                <c:ptCount val="201"/>
                <c:pt idx="0">
                  <c:v>-30</c:v>
                </c:pt>
                <c:pt idx="1">
                  <c:v>-29.5</c:v>
                </c:pt>
                <c:pt idx="2">
                  <c:v>-29</c:v>
                </c:pt>
                <c:pt idx="3">
                  <c:v>-28.5</c:v>
                </c:pt>
                <c:pt idx="4">
                  <c:v>-28</c:v>
                </c:pt>
                <c:pt idx="5">
                  <c:v>-27.5</c:v>
                </c:pt>
                <c:pt idx="6">
                  <c:v>-27</c:v>
                </c:pt>
                <c:pt idx="7">
                  <c:v>-26.5</c:v>
                </c:pt>
                <c:pt idx="8">
                  <c:v>-26</c:v>
                </c:pt>
                <c:pt idx="9">
                  <c:v>-25.5</c:v>
                </c:pt>
                <c:pt idx="10">
                  <c:v>-25</c:v>
                </c:pt>
                <c:pt idx="11">
                  <c:v>-24.5</c:v>
                </c:pt>
                <c:pt idx="12">
                  <c:v>-24</c:v>
                </c:pt>
                <c:pt idx="13">
                  <c:v>-23.5</c:v>
                </c:pt>
                <c:pt idx="14">
                  <c:v>-23</c:v>
                </c:pt>
                <c:pt idx="15">
                  <c:v>-22.5</c:v>
                </c:pt>
                <c:pt idx="16">
                  <c:v>-22</c:v>
                </c:pt>
                <c:pt idx="17">
                  <c:v>-21.5</c:v>
                </c:pt>
                <c:pt idx="18">
                  <c:v>-21</c:v>
                </c:pt>
                <c:pt idx="19">
                  <c:v>-20.5</c:v>
                </c:pt>
                <c:pt idx="20">
                  <c:v>-20</c:v>
                </c:pt>
                <c:pt idx="21">
                  <c:v>-19.5</c:v>
                </c:pt>
                <c:pt idx="22">
                  <c:v>-19</c:v>
                </c:pt>
                <c:pt idx="23">
                  <c:v>-18.5</c:v>
                </c:pt>
                <c:pt idx="24">
                  <c:v>-18</c:v>
                </c:pt>
                <c:pt idx="25">
                  <c:v>-17.5</c:v>
                </c:pt>
                <c:pt idx="26">
                  <c:v>-17</c:v>
                </c:pt>
                <c:pt idx="27">
                  <c:v>-16.5</c:v>
                </c:pt>
                <c:pt idx="28">
                  <c:v>-16</c:v>
                </c:pt>
                <c:pt idx="29">
                  <c:v>-15.5</c:v>
                </c:pt>
                <c:pt idx="30">
                  <c:v>-15</c:v>
                </c:pt>
                <c:pt idx="31">
                  <c:v>-14.5</c:v>
                </c:pt>
                <c:pt idx="32">
                  <c:v>-14</c:v>
                </c:pt>
                <c:pt idx="33">
                  <c:v>-13.5</c:v>
                </c:pt>
                <c:pt idx="34">
                  <c:v>-13</c:v>
                </c:pt>
                <c:pt idx="35">
                  <c:v>-12.5</c:v>
                </c:pt>
                <c:pt idx="36">
                  <c:v>-12</c:v>
                </c:pt>
                <c:pt idx="37">
                  <c:v>-11.5</c:v>
                </c:pt>
                <c:pt idx="38">
                  <c:v>-11</c:v>
                </c:pt>
                <c:pt idx="39">
                  <c:v>-10.5</c:v>
                </c:pt>
                <c:pt idx="40">
                  <c:v>-10</c:v>
                </c:pt>
                <c:pt idx="41">
                  <c:v>-9.5</c:v>
                </c:pt>
                <c:pt idx="42">
                  <c:v>-9</c:v>
                </c:pt>
                <c:pt idx="43">
                  <c:v>-8.5</c:v>
                </c:pt>
                <c:pt idx="44">
                  <c:v>-8</c:v>
                </c:pt>
                <c:pt idx="45">
                  <c:v>-7.5</c:v>
                </c:pt>
                <c:pt idx="46">
                  <c:v>-7</c:v>
                </c:pt>
                <c:pt idx="47">
                  <c:v>-6.5</c:v>
                </c:pt>
                <c:pt idx="48">
                  <c:v>-6</c:v>
                </c:pt>
                <c:pt idx="49">
                  <c:v>-5.5</c:v>
                </c:pt>
                <c:pt idx="50">
                  <c:v>-5</c:v>
                </c:pt>
                <c:pt idx="51">
                  <c:v>-4.5</c:v>
                </c:pt>
                <c:pt idx="52">
                  <c:v>-4</c:v>
                </c:pt>
                <c:pt idx="53">
                  <c:v>-3.5</c:v>
                </c:pt>
                <c:pt idx="54">
                  <c:v>-3</c:v>
                </c:pt>
                <c:pt idx="55">
                  <c:v>-2.5</c:v>
                </c:pt>
                <c:pt idx="56">
                  <c:v>-2</c:v>
                </c:pt>
                <c:pt idx="57">
                  <c:v>-1.5</c:v>
                </c:pt>
                <c:pt idx="58">
                  <c:v>-1</c:v>
                </c:pt>
                <c:pt idx="59">
                  <c:v>-0.5</c:v>
                </c:pt>
                <c:pt idx="60">
                  <c:v>0</c:v>
                </c:pt>
                <c:pt idx="61">
                  <c:v>0.5</c:v>
                </c:pt>
                <c:pt idx="62">
                  <c:v>1</c:v>
                </c:pt>
                <c:pt idx="63">
                  <c:v>1.5</c:v>
                </c:pt>
                <c:pt idx="64">
                  <c:v>2</c:v>
                </c:pt>
                <c:pt idx="65">
                  <c:v>2.5</c:v>
                </c:pt>
                <c:pt idx="66">
                  <c:v>3</c:v>
                </c:pt>
                <c:pt idx="67">
                  <c:v>3.5</c:v>
                </c:pt>
                <c:pt idx="68">
                  <c:v>4</c:v>
                </c:pt>
                <c:pt idx="69">
                  <c:v>4.5</c:v>
                </c:pt>
                <c:pt idx="70">
                  <c:v>5</c:v>
                </c:pt>
                <c:pt idx="71">
                  <c:v>5.5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21.5</c:v>
                </c:pt>
                <c:pt idx="104">
                  <c:v>22</c:v>
                </c:pt>
                <c:pt idx="105">
                  <c:v>22.5</c:v>
                </c:pt>
                <c:pt idx="106">
                  <c:v>23</c:v>
                </c:pt>
                <c:pt idx="107">
                  <c:v>23.5</c:v>
                </c:pt>
                <c:pt idx="108">
                  <c:v>24</c:v>
                </c:pt>
                <c:pt idx="109">
                  <c:v>24.5</c:v>
                </c:pt>
                <c:pt idx="110">
                  <c:v>25</c:v>
                </c:pt>
                <c:pt idx="111">
                  <c:v>25.5</c:v>
                </c:pt>
                <c:pt idx="112">
                  <c:v>26</c:v>
                </c:pt>
                <c:pt idx="113">
                  <c:v>26.5</c:v>
                </c:pt>
                <c:pt idx="114">
                  <c:v>27</c:v>
                </c:pt>
                <c:pt idx="115">
                  <c:v>27.5</c:v>
                </c:pt>
                <c:pt idx="116">
                  <c:v>28</c:v>
                </c:pt>
                <c:pt idx="117">
                  <c:v>28.5</c:v>
                </c:pt>
                <c:pt idx="118">
                  <c:v>29</c:v>
                </c:pt>
                <c:pt idx="119">
                  <c:v>29.5</c:v>
                </c:pt>
                <c:pt idx="120">
                  <c:v>30</c:v>
                </c:pt>
                <c:pt idx="121">
                  <c:v>30.5</c:v>
                </c:pt>
                <c:pt idx="122">
                  <c:v>31</c:v>
                </c:pt>
                <c:pt idx="123">
                  <c:v>31.5</c:v>
                </c:pt>
                <c:pt idx="124">
                  <c:v>32</c:v>
                </c:pt>
                <c:pt idx="125">
                  <c:v>32.5</c:v>
                </c:pt>
                <c:pt idx="126">
                  <c:v>33</c:v>
                </c:pt>
                <c:pt idx="127">
                  <c:v>33.5</c:v>
                </c:pt>
                <c:pt idx="128">
                  <c:v>34</c:v>
                </c:pt>
                <c:pt idx="129">
                  <c:v>34.5</c:v>
                </c:pt>
                <c:pt idx="130">
                  <c:v>35</c:v>
                </c:pt>
                <c:pt idx="131">
                  <c:v>35.5</c:v>
                </c:pt>
                <c:pt idx="132">
                  <c:v>36</c:v>
                </c:pt>
                <c:pt idx="133">
                  <c:v>36.5</c:v>
                </c:pt>
                <c:pt idx="134">
                  <c:v>37</c:v>
                </c:pt>
                <c:pt idx="135">
                  <c:v>37.5</c:v>
                </c:pt>
                <c:pt idx="136">
                  <c:v>38</c:v>
                </c:pt>
                <c:pt idx="137">
                  <c:v>38.5</c:v>
                </c:pt>
                <c:pt idx="138">
                  <c:v>39</c:v>
                </c:pt>
                <c:pt idx="139">
                  <c:v>39.5</c:v>
                </c:pt>
                <c:pt idx="140">
                  <c:v>40</c:v>
                </c:pt>
                <c:pt idx="141">
                  <c:v>40.5</c:v>
                </c:pt>
                <c:pt idx="142">
                  <c:v>41</c:v>
                </c:pt>
                <c:pt idx="143">
                  <c:v>41.5</c:v>
                </c:pt>
                <c:pt idx="144">
                  <c:v>42</c:v>
                </c:pt>
                <c:pt idx="145">
                  <c:v>42.5</c:v>
                </c:pt>
                <c:pt idx="146">
                  <c:v>43</c:v>
                </c:pt>
                <c:pt idx="147">
                  <c:v>43.5</c:v>
                </c:pt>
                <c:pt idx="148">
                  <c:v>44</c:v>
                </c:pt>
                <c:pt idx="149">
                  <c:v>44.5</c:v>
                </c:pt>
                <c:pt idx="150">
                  <c:v>45</c:v>
                </c:pt>
                <c:pt idx="151">
                  <c:v>45.5</c:v>
                </c:pt>
                <c:pt idx="152">
                  <c:v>46</c:v>
                </c:pt>
                <c:pt idx="153">
                  <c:v>46.5</c:v>
                </c:pt>
                <c:pt idx="154">
                  <c:v>47</c:v>
                </c:pt>
                <c:pt idx="155">
                  <c:v>47.5</c:v>
                </c:pt>
                <c:pt idx="156">
                  <c:v>48</c:v>
                </c:pt>
                <c:pt idx="157">
                  <c:v>48.5</c:v>
                </c:pt>
                <c:pt idx="158">
                  <c:v>49</c:v>
                </c:pt>
                <c:pt idx="159">
                  <c:v>49.5</c:v>
                </c:pt>
                <c:pt idx="160">
                  <c:v>50</c:v>
                </c:pt>
                <c:pt idx="161">
                  <c:v>50.5</c:v>
                </c:pt>
                <c:pt idx="162">
                  <c:v>51</c:v>
                </c:pt>
                <c:pt idx="163">
                  <c:v>51.5</c:v>
                </c:pt>
                <c:pt idx="164">
                  <c:v>52</c:v>
                </c:pt>
                <c:pt idx="165">
                  <c:v>52.5</c:v>
                </c:pt>
                <c:pt idx="166">
                  <c:v>53</c:v>
                </c:pt>
                <c:pt idx="167">
                  <c:v>53.5</c:v>
                </c:pt>
                <c:pt idx="168">
                  <c:v>54</c:v>
                </c:pt>
                <c:pt idx="169">
                  <c:v>54.5</c:v>
                </c:pt>
                <c:pt idx="170">
                  <c:v>55</c:v>
                </c:pt>
                <c:pt idx="171">
                  <c:v>55.5</c:v>
                </c:pt>
                <c:pt idx="172">
                  <c:v>56</c:v>
                </c:pt>
                <c:pt idx="173">
                  <c:v>56.5</c:v>
                </c:pt>
                <c:pt idx="174">
                  <c:v>57</c:v>
                </c:pt>
                <c:pt idx="175">
                  <c:v>57.5</c:v>
                </c:pt>
                <c:pt idx="176">
                  <c:v>58</c:v>
                </c:pt>
                <c:pt idx="177">
                  <c:v>58.5</c:v>
                </c:pt>
                <c:pt idx="178">
                  <c:v>59</c:v>
                </c:pt>
                <c:pt idx="179">
                  <c:v>59.5</c:v>
                </c:pt>
                <c:pt idx="180">
                  <c:v>60</c:v>
                </c:pt>
                <c:pt idx="181">
                  <c:v>60.5</c:v>
                </c:pt>
                <c:pt idx="182">
                  <c:v>61</c:v>
                </c:pt>
                <c:pt idx="183">
                  <c:v>61.5</c:v>
                </c:pt>
                <c:pt idx="184">
                  <c:v>62</c:v>
                </c:pt>
                <c:pt idx="185">
                  <c:v>62.5</c:v>
                </c:pt>
                <c:pt idx="186">
                  <c:v>63</c:v>
                </c:pt>
                <c:pt idx="187">
                  <c:v>63.5</c:v>
                </c:pt>
                <c:pt idx="188">
                  <c:v>64</c:v>
                </c:pt>
                <c:pt idx="189">
                  <c:v>64.5</c:v>
                </c:pt>
                <c:pt idx="190">
                  <c:v>65</c:v>
                </c:pt>
                <c:pt idx="191">
                  <c:v>65.5</c:v>
                </c:pt>
                <c:pt idx="192">
                  <c:v>66</c:v>
                </c:pt>
                <c:pt idx="193">
                  <c:v>66.5</c:v>
                </c:pt>
                <c:pt idx="194">
                  <c:v>67</c:v>
                </c:pt>
                <c:pt idx="195">
                  <c:v>67.5</c:v>
                </c:pt>
                <c:pt idx="196">
                  <c:v>68</c:v>
                </c:pt>
                <c:pt idx="197">
                  <c:v>68.5</c:v>
                </c:pt>
                <c:pt idx="198">
                  <c:v>69</c:v>
                </c:pt>
                <c:pt idx="199">
                  <c:v>69.5</c:v>
                </c:pt>
                <c:pt idx="200">
                  <c:v>70</c:v>
                </c:pt>
              </c:numCache>
            </c:numRef>
          </c:xVal>
          <c:yVal>
            <c:numRef>
              <c:f>'Sheet1 (2)'!$D$11:$D$211</c:f>
              <c:numCache>
                <c:formatCode>General</c:formatCode>
                <c:ptCount val="201"/>
                <c:pt idx="0">
                  <c:v>4.197656231354418E-45</c:v>
                </c:pt>
                <c:pt idx="1">
                  <c:v>3.070809588304222E-44</c:v>
                </c:pt>
                <c:pt idx="2">
                  <c:v>2.2019782115042405E-43</c:v>
                </c:pt>
                <c:pt idx="3">
                  <c:v>1.5477016907928123E-42</c:v>
                </c:pt>
                <c:pt idx="4">
                  <c:v>1.0662906649629835E-41</c:v>
                </c:pt>
                <c:pt idx="5">
                  <c:v>7.2007555455399772E-41</c:v>
                </c:pt>
                <c:pt idx="6">
                  <c:v>4.7664455737994614E-40</c:v>
                </c:pt>
                <c:pt idx="7">
                  <c:v>3.0926111653879263E-39</c:v>
                </c:pt>
                <c:pt idx="8">
                  <c:v>1.9668448865450428E-38</c:v>
                </c:pt>
                <c:pt idx="9">
                  <c:v>1.2261088097620682E-37</c:v>
                </c:pt>
                <c:pt idx="10">
                  <c:v>7.492073428245976E-37</c:v>
                </c:pt>
                <c:pt idx="11">
                  <c:v>4.4873417673131529E-36</c:v>
                </c:pt>
                <c:pt idx="12">
                  <c:v>2.634452549830286E-35</c:v>
                </c:pt>
                <c:pt idx="13">
                  <c:v>1.5160227693063483E-34</c:v>
                </c:pt>
                <c:pt idx="14">
                  <c:v>8.5513597589542146E-34</c:v>
                </c:pt>
                <c:pt idx="15">
                  <c:v>4.7280138688561643E-33</c:v>
                </c:pt>
                <c:pt idx="16">
                  <c:v>2.5623379935858667E-32</c:v>
                </c:pt>
                <c:pt idx="17">
                  <c:v>1.361156937502067E-31</c:v>
                </c:pt>
                <c:pt idx="18">
                  <c:v>7.0875167151992056E-31</c:v>
                </c:pt>
                <c:pt idx="19">
                  <c:v>3.6173797379911517E-30</c:v>
                </c:pt>
                <c:pt idx="20">
                  <c:v>1.8097067968559845E-29</c:v>
                </c:pt>
                <c:pt idx="21">
                  <c:v>8.874347765667968E-29</c:v>
                </c:pt>
                <c:pt idx="22">
                  <c:v>4.265586765878044E-28</c:v>
                </c:pt>
                <c:pt idx="23">
                  <c:v>2.0097184858688163E-27</c:v>
                </c:pt>
                <c:pt idx="24">
                  <c:v>9.2812353307867872E-27</c:v>
                </c:pt>
                <c:pt idx="25">
                  <c:v>4.2013653781149893E-26</c:v>
                </c:pt>
                <c:pt idx="26">
                  <c:v>1.8641859492931193E-25</c:v>
                </c:pt>
                <c:pt idx="27">
                  <c:v>8.1077830401410308E-25</c:v>
                </c:pt>
                <c:pt idx="28">
                  <c:v>3.4564407564264644E-24</c:v>
                </c:pt>
                <c:pt idx="29">
                  <c:v>1.4443426195809936E-23</c:v>
                </c:pt>
                <c:pt idx="30">
                  <c:v>5.9159629580030702E-23</c:v>
                </c:pt>
                <c:pt idx="31">
                  <c:v>2.3751704195450376E-22</c:v>
                </c:pt>
                <c:pt idx="32">
                  <c:v>9.3471285624174338E-22</c:v>
                </c:pt>
                <c:pt idx="33">
                  <c:v>3.6055852355375971E-21</c:v>
                </c:pt>
                <c:pt idx="34">
                  <c:v>1.3632874213145034E-20</c:v>
                </c:pt>
                <c:pt idx="35">
                  <c:v>5.0525800030626536E-20</c:v>
                </c:pt>
                <c:pt idx="36">
                  <c:v>1.8354944706991478E-19</c:v>
                </c:pt>
                <c:pt idx="37">
                  <c:v>6.5359251891784712E-19</c:v>
                </c:pt>
                <c:pt idx="38">
                  <c:v>2.281262045454653E-18</c:v>
                </c:pt>
                <c:pt idx="39">
                  <c:v>7.8047210899260297E-18</c:v>
                </c:pt>
                <c:pt idx="40">
                  <c:v>2.6173012392492651E-17</c:v>
                </c:pt>
                <c:pt idx="41">
                  <c:v>8.6032817175967877E-17</c:v>
                </c:pt>
                <c:pt idx="42">
                  <c:v>2.7719710361283723E-16</c:v>
                </c:pt>
                <c:pt idx="43">
                  <c:v>8.7544192721660126E-16</c:v>
                </c:pt>
                <c:pt idx="44">
                  <c:v>2.710067492469783E-15</c:v>
                </c:pt>
                <c:pt idx="45">
                  <c:v>8.223316045262923E-15</c:v>
                </c:pt>
                <c:pt idx="46">
                  <c:v>2.4458395703917353E-14</c:v>
                </c:pt>
                <c:pt idx="47">
                  <c:v>7.1305505437526109E-14</c:v>
                </c:pt>
                <c:pt idx="48">
                  <c:v>2.0376625733760564E-13</c:v>
                </c:pt>
                <c:pt idx="49">
                  <c:v>5.7076270169286635E-13</c:v>
                </c:pt>
                <c:pt idx="50">
                  <c:v>1.5670866531017339E-12</c:v>
                </c:pt>
                <c:pt idx="51">
                  <c:v>4.2173976219858092E-12</c:v>
                </c:pt>
                <c:pt idx="52">
                  <c:v>1.1125260689810871E-11</c:v>
                </c:pt>
                <c:pt idx="53">
                  <c:v>2.8766694028050821E-11</c:v>
                </c:pt>
                <c:pt idx="54">
                  <c:v>7.2909450023819521E-11</c:v>
                </c:pt>
                <c:pt idx="55">
                  <c:v>1.8113058959086902E-10</c:v>
                </c:pt>
                <c:pt idx="56">
                  <c:v>4.4107646946834252E-10</c:v>
                </c:pt>
                <c:pt idx="57">
                  <c:v>1.0528102122081569E-9</c:v>
                </c:pt>
                <c:pt idx="58">
                  <c:v>2.4632040986683438E-9</c:v>
                </c:pt>
                <c:pt idx="59">
                  <c:v>5.6489121205716691E-9</c:v>
                </c:pt>
                <c:pt idx="60">
                  <c:v>1.2698234671866561E-8</c:v>
                </c:pt>
                <c:pt idx="61">
                  <c:v>2.7979244895749985E-8</c:v>
                </c:pt>
                <c:pt idx="62">
                  <c:v>6.042862893222472E-8</c:v>
                </c:pt>
                <c:pt idx="63">
                  <c:v>1.2792740845340088E-7</c:v>
                </c:pt>
                <c:pt idx="64">
                  <c:v>2.6545968447165845E-7</c:v>
                </c:pt>
                <c:pt idx="65">
                  <c:v>5.3994267773847829E-7</c:v>
                </c:pt>
                <c:pt idx="66">
                  <c:v>1.0764921036680676E-6</c:v>
                </c:pt>
                <c:pt idx="67">
                  <c:v>2.1037210443580302E-6</c:v>
                </c:pt>
                <c:pt idx="68">
                  <c:v>4.0297635533235625E-6</c:v>
                </c:pt>
                <c:pt idx="69">
                  <c:v>7.5663266796541955E-6</c:v>
                </c:pt>
                <c:pt idx="70">
                  <c:v>1.3925305194674789E-5</c:v>
                </c:pt>
                <c:pt idx="71">
                  <c:v>2.5121089252072911E-5</c:v>
                </c:pt>
                <c:pt idx="72">
                  <c:v>4.4420794420566682E-5</c:v>
                </c:pt>
                <c:pt idx="73">
                  <c:v>7.6992475985514333E-5</c:v>
                </c:pt>
                <c:pt idx="74">
                  <c:v>1.3080500497232822E-4</c:v>
                </c:pt>
                <c:pt idx="75">
                  <c:v>2.17828423035271E-4</c:v>
                </c:pt>
                <c:pt idx="76">
                  <c:v>3.5556486808777484E-4</c:v>
                </c:pt>
                <c:pt idx="77">
                  <c:v>5.6890172425253633E-4</c:v>
                </c:pt>
                <c:pt idx="78">
                  <c:v>8.9221550649162069E-4</c:v>
                </c:pt>
                <c:pt idx="79">
                  <c:v>1.371564999980684E-3</c:v>
                </c:pt>
                <c:pt idx="80">
                  <c:v>2.0666985354092057E-3</c:v>
                </c:pt>
                <c:pt idx="81">
                  <c:v>3.052474043544784E-3</c:v>
                </c:pt>
                <c:pt idx="82">
                  <c:v>4.4191723332011063E-3</c:v>
                </c:pt>
                <c:pt idx="83">
                  <c:v>6.2711040496868384E-3</c:v>
                </c:pt>
                <c:pt idx="84">
                  <c:v>8.722905863394536E-3</c:v>
                </c:pt>
                <c:pt idx="85">
                  <c:v>1.1893028922362938E-2</c:v>
                </c:pt>
                <c:pt idx="86">
                  <c:v>1.589417076772779E-2</c:v>
                </c:pt>
                <c:pt idx="87">
                  <c:v>2.0820798679606969E-2</c:v>
                </c:pt>
                <c:pt idx="88">
                  <c:v>2.6734434700353919E-2</c:v>
                </c:pt>
                <c:pt idx="89">
                  <c:v>3.3647959779324423E-2</c:v>
                </c:pt>
                <c:pt idx="90">
                  <c:v>4.1510749742059476E-2</c:v>
                </c:pt>
                <c:pt idx="91">
                  <c:v>5.0196857424036276E-2</c:v>
                </c:pt>
                <c:pt idx="92">
                  <c:v>5.9498578625746902E-2</c:v>
                </c:pt>
                <c:pt idx="93">
                  <c:v>6.9127486041053871E-2</c:v>
                </c:pt>
                <c:pt idx="94">
                  <c:v>7.8724343171428735E-2</c:v>
                </c:pt>
                <c:pt idx="95">
                  <c:v>8.787825789354449E-2</c:v>
                </c:pt>
                <c:pt idx="96">
                  <c:v>9.6154129883930795E-2</c:v>
                </c:pt>
                <c:pt idx="97">
                  <c:v>0.10312609096189632</c:v>
                </c:pt>
                <c:pt idx="98">
                  <c:v>0.10841347871048633</c:v>
                </c:pt>
                <c:pt idx="99">
                  <c:v>0.11171516067889371</c:v>
                </c:pt>
                <c:pt idx="100">
                  <c:v>0.11283791670955128</c:v>
                </c:pt>
                <c:pt idx="101">
                  <c:v>0.11171516067889371</c:v>
                </c:pt>
                <c:pt idx="102">
                  <c:v>0.10841347871048633</c:v>
                </c:pt>
                <c:pt idx="103">
                  <c:v>0.10312609096189632</c:v>
                </c:pt>
                <c:pt idx="104">
                  <c:v>9.6154129883930795E-2</c:v>
                </c:pt>
                <c:pt idx="105">
                  <c:v>8.787825789354449E-2</c:v>
                </c:pt>
                <c:pt idx="106">
                  <c:v>7.8724343171428735E-2</c:v>
                </c:pt>
                <c:pt idx="107">
                  <c:v>6.9127486041053871E-2</c:v>
                </c:pt>
                <c:pt idx="108">
                  <c:v>5.9498578625746902E-2</c:v>
                </c:pt>
                <c:pt idx="109">
                  <c:v>5.0196857424036276E-2</c:v>
                </c:pt>
                <c:pt idx="110">
                  <c:v>4.1510749742059476E-2</c:v>
                </c:pt>
                <c:pt idx="111">
                  <c:v>3.3647959779324423E-2</c:v>
                </c:pt>
                <c:pt idx="112">
                  <c:v>2.6734434700353919E-2</c:v>
                </c:pt>
                <c:pt idx="113">
                  <c:v>2.0820798679606969E-2</c:v>
                </c:pt>
                <c:pt idx="114">
                  <c:v>1.589417076772779E-2</c:v>
                </c:pt>
                <c:pt idx="115">
                  <c:v>1.1893028922362938E-2</c:v>
                </c:pt>
                <c:pt idx="116">
                  <c:v>8.722905863394536E-3</c:v>
                </c:pt>
                <c:pt idx="117">
                  <c:v>6.2711040496868384E-3</c:v>
                </c:pt>
                <c:pt idx="118">
                  <c:v>4.4191723332011063E-3</c:v>
                </c:pt>
                <c:pt idx="119">
                  <c:v>3.052474043544784E-3</c:v>
                </c:pt>
                <c:pt idx="120">
                  <c:v>2.0666985354092057E-3</c:v>
                </c:pt>
                <c:pt idx="121">
                  <c:v>1.371564999980684E-3</c:v>
                </c:pt>
                <c:pt idx="122">
                  <c:v>8.9221550649162069E-4</c:v>
                </c:pt>
                <c:pt idx="123">
                  <c:v>5.6890172425253633E-4</c:v>
                </c:pt>
                <c:pt idx="124">
                  <c:v>3.5556486808777484E-4</c:v>
                </c:pt>
                <c:pt idx="125">
                  <c:v>2.17828423035271E-4</c:v>
                </c:pt>
                <c:pt idx="126">
                  <c:v>1.3080500497232822E-4</c:v>
                </c:pt>
                <c:pt idx="127">
                  <c:v>7.6992475985514333E-5</c:v>
                </c:pt>
                <c:pt idx="128">
                  <c:v>4.4420794420566682E-5</c:v>
                </c:pt>
                <c:pt idx="129">
                  <c:v>2.5121089252072911E-5</c:v>
                </c:pt>
                <c:pt idx="130">
                  <c:v>1.3925305194674789E-5</c:v>
                </c:pt>
                <c:pt idx="131">
                  <c:v>7.5663266796541955E-6</c:v>
                </c:pt>
                <c:pt idx="132">
                  <c:v>4.0297635533235625E-6</c:v>
                </c:pt>
                <c:pt idx="133">
                  <c:v>2.1037210443580302E-6</c:v>
                </c:pt>
                <c:pt idx="134">
                  <c:v>1.0764921036680676E-6</c:v>
                </c:pt>
                <c:pt idx="135">
                  <c:v>5.3994267773847829E-7</c:v>
                </c:pt>
                <c:pt idx="136">
                  <c:v>2.6545968447165845E-7</c:v>
                </c:pt>
                <c:pt idx="137">
                  <c:v>1.2792740845340088E-7</c:v>
                </c:pt>
                <c:pt idx="138">
                  <c:v>6.042862893222472E-8</c:v>
                </c:pt>
                <c:pt idx="139">
                  <c:v>2.7979244895749985E-8</c:v>
                </c:pt>
                <c:pt idx="140">
                  <c:v>1.2698234671866561E-8</c:v>
                </c:pt>
                <c:pt idx="141">
                  <c:v>5.6489121205716691E-9</c:v>
                </c:pt>
                <c:pt idx="142">
                  <c:v>2.4632040986683438E-9</c:v>
                </c:pt>
                <c:pt idx="143">
                  <c:v>1.0528102122081569E-9</c:v>
                </c:pt>
                <c:pt idx="144">
                  <c:v>4.4107646946834252E-10</c:v>
                </c:pt>
                <c:pt idx="145">
                  <c:v>1.8113058959086902E-10</c:v>
                </c:pt>
                <c:pt idx="146">
                  <c:v>7.2909450023819521E-11</c:v>
                </c:pt>
                <c:pt idx="147">
                  <c:v>2.8766694028050821E-11</c:v>
                </c:pt>
                <c:pt idx="148">
                  <c:v>1.1125260689810871E-11</c:v>
                </c:pt>
                <c:pt idx="149">
                  <c:v>4.2173976219858092E-12</c:v>
                </c:pt>
                <c:pt idx="150">
                  <c:v>1.5670866531017339E-12</c:v>
                </c:pt>
                <c:pt idx="151">
                  <c:v>5.7076270169286635E-13</c:v>
                </c:pt>
                <c:pt idx="152">
                  <c:v>2.0376625733760564E-13</c:v>
                </c:pt>
                <c:pt idx="153">
                  <c:v>7.1305505437526109E-14</c:v>
                </c:pt>
                <c:pt idx="154">
                  <c:v>2.4458395703917353E-14</c:v>
                </c:pt>
                <c:pt idx="155">
                  <c:v>8.223316045262923E-15</c:v>
                </c:pt>
                <c:pt idx="156">
                  <c:v>2.710067492469783E-15</c:v>
                </c:pt>
                <c:pt idx="157">
                  <c:v>8.7544192721660126E-16</c:v>
                </c:pt>
                <c:pt idx="158">
                  <c:v>2.7719710361283723E-16</c:v>
                </c:pt>
                <c:pt idx="159">
                  <c:v>8.6032817175967877E-17</c:v>
                </c:pt>
                <c:pt idx="160">
                  <c:v>2.6173012392492651E-17</c:v>
                </c:pt>
                <c:pt idx="161">
                  <c:v>7.8047210899260297E-18</c:v>
                </c:pt>
                <c:pt idx="162">
                  <c:v>2.281262045454653E-18</c:v>
                </c:pt>
                <c:pt idx="163">
                  <c:v>6.5359251891784712E-19</c:v>
                </c:pt>
                <c:pt idx="164">
                  <c:v>1.8354944706991478E-19</c:v>
                </c:pt>
                <c:pt idx="165">
                  <c:v>5.0525800030626536E-20</c:v>
                </c:pt>
                <c:pt idx="166">
                  <c:v>1.3632874213145034E-20</c:v>
                </c:pt>
                <c:pt idx="167">
                  <c:v>3.6055852355375971E-21</c:v>
                </c:pt>
                <c:pt idx="168">
                  <c:v>9.3471285624174338E-22</c:v>
                </c:pt>
                <c:pt idx="169">
                  <c:v>2.3751704195450376E-22</c:v>
                </c:pt>
                <c:pt idx="170">
                  <c:v>5.9159629580030702E-23</c:v>
                </c:pt>
                <c:pt idx="171">
                  <c:v>1.4443426195809936E-23</c:v>
                </c:pt>
                <c:pt idx="172">
                  <c:v>3.4564407564264644E-24</c:v>
                </c:pt>
                <c:pt idx="173">
                  <c:v>8.1077830401410308E-25</c:v>
                </c:pt>
                <c:pt idx="174">
                  <c:v>1.8641859492931193E-25</c:v>
                </c:pt>
                <c:pt idx="175">
                  <c:v>4.2013653781149893E-26</c:v>
                </c:pt>
                <c:pt idx="176">
                  <c:v>9.2812353307867872E-27</c:v>
                </c:pt>
                <c:pt idx="177">
                  <c:v>2.0097184858688163E-27</c:v>
                </c:pt>
                <c:pt idx="178">
                  <c:v>4.265586765878044E-28</c:v>
                </c:pt>
                <c:pt idx="179">
                  <c:v>8.874347765667968E-29</c:v>
                </c:pt>
                <c:pt idx="180">
                  <c:v>1.8097067968559845E-29</c:v>
                </c:pt>
                <c:pt idx="181">
                  <c:v>3.6173797379911517E-30</c:v>
                </c:pt>
                <c:pt idx="182">
                  <c:v>7.0875167151992056E-31</c:v>
                </c:pt>
                <c:pt idx="183">
                  <c:v>1.361156937502067E-31</c:v>
                </c:pt>
                <c:pt idx="184">
                  <c:v>2.5623379935858667E-32</c:v>
                </c:pt>
                <c:pt idx="185">
                  <c:v>4.7280138688561643E-33</c:v>
                </c:pt>
                <c:pt idx="186">
                  <c:v>8.5513597589542146E-34</c:v>
                </c:pt>
                <c:pt idx="187">
                  <c:v>1.5160227693063483E-34</c:v>
                </c:pt>
                <c:pt idx="188">
                  <c:v>2.634452549830286E-35</c:v>
                </c:pt>
                <c:pt idx="189">
                  <c:v>4.4873417673131529E-36</c:v>
                </c:pt>
                <c:pt idx="190">
                  <c:v>7.492073428245976E-37</c:v>
                </c:pt>
                <c:pt idx="191">
                  <c:v>1.2261088097620682E-37</c:v>
                </c:pt>
                <c:pt idx="192">
                  <c:v>1.9668448865450428E-38</c:v>
                </c:pt>
                <c:pt idx="193">
                  <c:v>3.0926111653879263E-39</c:v>
                </c:pt>
                <c:pt idx="194">
                  <c:v>4.7664455737994614E-40</c:v>
                </c:pt>
                <c:pt idx="195">
                  <c:v>7.2007555455399772E-41</c:v>
                </c:pt>
                <c:pt idx="196">
                  <c:v>1.0662906649629835E-41</c:v>
                </c:pt>
                <c:pt idx="197">
                  <c:v>1.5477016907928123E-42</c:v>
                </c:pt>
                <c:pt idx="198">
                  <c:v>2.2019782115042405E-43</c:v>
                </c:pt>
                <c:pt idx="199">
                  <c:v>3.070809588304222E-44</c:v>
                </c:pt>
                <c:pt idx="200">
                  <c:v>4.197656231354418E-45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DF-4AF6-A189-98FEC8C699E7}"/>
            </c:ext>
          </c:extLst>
        </c:ser>
        <c:ser>
          <c:idx val="3"/>
          <c:order val="3"/>
          <c:tx>
            <c:v>Probability Density P(x) = 1 m^-1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'Sheet1 (2)'!$A$11:$A$211</c:f>
              <c:numCache>
                <c:formatCode>General</c:formatCode>
                <c:ptCount val="201"/>
                <c:pt idx="0">
                  <c:v>-30</c:v>
                </c:pt>
                <c:pt idx="1">
                  <c:v>-29.5</c:v>
                </c:pt>
                <c:pt idx="2">
                  <c:v>-29</c:v>
                </c:pt>
                <c:pt idx="3">
                  <c:v>-28.5</c:v>
                </c:pt>
                <c:pt idx="4">
                  <c:v>-28</c:v>
                </c:pt>
                <c:pt idx="5">
                  <c:v>-27.5</c:v>
                </c:pt>
                <c:pt idx="6">
                  <c:v>-27</c:v>
                </c:pt>
                <c:pt idx="7">
                  <c:v>-26.5</c:v>
                </c:pt>
                <c:pt idx="8">
                  <c:v>-26</c:v>
                </c:pt>
                <c:pt idx="9">
                  <c:v>-25.5</c:v>
                </c:pt>
                <c:pt idx="10">
                  <c:v>-25</c:v>
                </c:pt>
                <c:pt idx="11">
                  <c:v>-24.5</c:v>
                </c:pt>
                <c:pt idx="12">
                  <c:v>-24</c:v>
                </c:pt>
                <c:pt idx="13">
                  <c:v>-23.5</c:v>
                </c:pt>
                <c:pt idx="14">
                  <c:v>-23</c:v>
                </c:pt>
                <c:pt idx="15">
                  <c:v>-22.5</c:v>
                </c:pt>
                <c:pt idx="16">
                  <c:v>-22</c:v>
                </c:pt>
                <c:pt idx="17">
                  <c:v>-21.5</c:v>
                </c:pt>
                <c:pt idx="18">
                  <c:v>-21</c:v>
                </c:pt>
                <c:pt idx="19">
                  <c:v>-20.5</c:v>
                </c:pt>
                <c:pt idx="20">
                  <c:v>-20</c:v>
                </c:pt>
                <c:pt idx="21">
                  <c:v>-19.5</c:v>
                </c:pt>
                <c:pt idx="22">
                  <c:v>-19</c:v>
                </c:pt>
                <c:pt idx="23">
                  <c:v>-18.5</c:v>
                </c:pt>
                <c:pt idx="24">
                  <c:v>-18</c:v>
                </c:pt>
                <c:pt idx="25">
                  <c:v>-17.5</c:v>
                </c:pt>
                <c:pt idx="26">
                  <c:v>-17</c:v>
                </c:pt>
                <c:pt idx="27">
                  <c:v>-16.5</c:v>
                </c:pt>
                <c:pt idx="28">
                  <c:v>-16</c:v>
                </c:pt>
                <c:pt idx="29">
                  <c:v>-15.5</c:v>
                </c:pt>
                <c:pt idx="30">
                  <c:v>-15</c:v>
                </c:pt>
                <c:pt idx="31">
                  <c:v>-14.5</c:v>
                </c:pt>
                <c:pt idx="32">
                  <c:v>-14</c:v>
                </c:pt>
                <c:pt idx="33">
                  <c:v>-13.5</c:v>
                </c:pt>
                <c:pt idx="34">
                  <c:v>-13</c:v>
                </c:pt>
                <c:pt idx="35">
                  <c:v>-12.5</c:v>
                </c:pt>
                <c:pt idx="36">
                  <c:v>-12</c:v>
                </c:pt>
                <c:pt idx="37">
                  <c:v>-11.5</c:v>
                </c:pt>
                <c:pt idx="38">
                  <c:v>-11</c:v>
                </c:pt>
                <c:pt idx="39">
                  <c:v>-10.5</c:v>
                </c:pt>
                <c:pt idx="40">
                  <c:v>-10</c:v>
                </c:pt>
                <c:pt idx="41">
                  <c:v>-9.5</c:v>
                </c:pt>
                <c:pt idx="42">
                  <c:v>-9</c:v>
                </c:pt>
                <c:pt idx="43">
                  <c:v>-8.5</c:v>
                </c:pt>
                <c:pt idx="44">
                  <c:v>-8</c:v>
                </c:pt>
                <c:pt idx="45">
                  <c:v>-7.5</c:v>
                </c:pt>
                <c:pt idx="46">
                  <c:v>-7</c:v>
                </c:pt>
                <c:pt idx="47">
                  <c:v>-6.5</c:v>
                </c:pt>
                <c:pt idx="48">
                  <c:v>-6</c:v>
                </c:pt>
                <c:pt idx="49">
                  <c:v>-5.5</c:v>
                </c:pt>
                <c:pt idx="50">
                  <c:v>-5</c:v>
                </c:pt>
                <c:pt idx="51">
                  <c:v>-4.5</c:v>
                </c:pt>
                <c:pt idx="52">
                  <c:v>-4</c:v>
                </c:pt>
                <c:pt idx="53">
                  <c:v>-3.5</c:v>
                </c:pt>
                <c:pt idx="54">
                  <c:v>-3</c:v>
                </c:pt>
                <c:pt idx="55">
                  <c:v>-2.5</c:v>
                </c:pt>
                <c:pt idx="56">
                  <c:v>-2</c:v>
                </c:pt>
                <c:pt idx="57">
                  <c:v>-1.5</c:v>
                </c:pt>
                <c:pt idx="58">
                  <c:v>-1</c:v>
                </c:pt>
                <c:pt idx="59">
                  <c:v>-0.5</c:v>
                </c:pt>
                <c:pt idx="60">
                  <c:v>0</c:v>
                </c:pt>
                <c:pt idx="61">
                  <c:v>0.5</c:v>
                </c:pt>
                <c:pt idx="62">
                  <c:v>1</c:v>
                </c:pt>
                <c:pt idx="63">
                  <c:v>1.5</c:v>
                </c:pt>
                <c:pt idx="64">
                  <c:v>2</c:v>
                </c:pt>
                <c:pt idx="65">
                  <c:v>2.5</c:v>
                </c:pt>
                <c:pt idx="66">
                  <c:v>3</c:v>
                </c:pt>
                <c:pt idx="67">
                  <c:v>3.5</c:v>
                </c:pt>
                <c:pt idx="68">
                  <c:v>4</c:v>
                </c:pt>
                <c:pt idx="69">
                  <c:v>4.5</c:v>
                </c:pt>
                <c:pt idx="70">
                  <c:v>5</c:v>
                </c:pt>
                <c:pt idx="71">
                  <c:v>5.5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21.5</c:v>
                </c:pt>
                <c:pt idx="104">
                  <c:v>22</c:v>
                </c:pt>
                <c:pt idx="105">
                  <c:v>22.5</c:v>
                </c:pt>
                <c:pt idx="106">
                  <c:v>23</c:v>
                </c:pt>
                <c:pt idx="107">
                  <c:v>23.5</c:v>
                </c:pt>
                <c:pt idx="108">
                  <c:v>24</c:v>
                </c:pt>
                <c:pt idx="109">
                  <c:v>24.5</c:v>
                </c:pt>
                <c:pt idx="110">
                  <c:v>25</c:v>
                </c:pt>
                <c:pt idx="111">
                  <c:v>25.5</c:v>
                </c:pt>
                <c:pt idx="112">
                  <c:v>26</c:v>
                </c:pt>
                <c:pt idx="113">
                  <c:v>26.5</c:v>
                </c:pt>
                <c:pt idx="114">
                  <c:v>27</c:v>
                </c:pt>
                <c:pt idx="115">
                  <c:v>27.5</c:v>
                </c:pt>
                <c:pt idx="116">
                  <c:v>28</c:v>
                </c:pt>
                <c:pt idx="117">
                  <c:v>28.5</c:v>
                </c:pt>
                <c:pt idx="118">
                  <c:v>29</c:v>
                </c:pt>
                <c:pt idx="119">
                  <c:v>29.5</c:v>
                </c:pt>
                <c:pt idx="120">
                  <c:v>30</c:v>
                </c:pt>
                <c:pt idx="121">
                  <c:v>30.5</c:v>
                </c:pt>
                <c:pt idx="122">
                  <c:v>31</c:v>
                </c:pt>
                <c:pt idx="123">
                  <c:v>31.5</c:v>
                </c:pt>
                <c:pt idx="124">
                  <c:v>32</c:v>
                </c:pt>
                <c:pt idx="125">
                  <c:v>32.5</c:v>
                </c:pt>
                <c:pt idx="126">
                  <c:v>33</c:v>
                </c:pt>
                <c:pt idx="127">
                  <c:v>33.5</c:v>
                </c:pt>
                <c:pt idx="128">
                  <c:v>34</c:v>
                </c:pt>
                <c:pt idx="129">
                  <c:v>34.5</c:v>
                </c:pt>
                <c:pt idx="130">
                  <c:v>35</c:v>
                </c:pt>
                <c:pt idx="131">
                  <c:v>35.5</c:v>
                </c:pt>
                <c:pt idx="132">
                  <c:v>36</c:v>
                </c:pt>
                <c:pt idx="133">
                  <c:v>36.5</c:v>
                </c:pt>
                <c:pt idx="134">
                  <c:v>37</c:v>
                </c:pt>
                <c:pt idx="135">
                  <c:v>37.5</c:v>
                </c:pt>
                <c:pt idx="136">
                  <c:v>38</c:v>
                </c:pt>
                <c:pt idx="137">
                  <c:v>38.5</c:v>
                </c:pt>
                <c:pt idx="138">
                  <c:v>39</c:v>
                </c:pt>
                <c:pt idx="139">
                  <c:v>39.5</c:v>
                </c:pt>
                <c:pt idx="140">
                  <c:v>40</c:v>
                </c:pt>
                <c:pt idx="141">
                  <c:v>40.5</c:v>
                </c:pt>
                <c:pt idx="142">
                  <c:v>41</c:v>
                </c:pt>
                <c:pt idx="143">
                  <c:v>41.5</c:v>
                </c:pt>
                <c:pt idx="144">
                  <c:v>42</c:v>
                </c:pt>
                <c:pt idx="145">
                  <c:v>42.5</c:v>
                </c:pt>
                <c:pt idx="146">
                  <c:v>43</c:v>
                </c:pt>
                <c:pt idx="147">
                  <c:v>43.5</c:v>
                </c:pt>
                <c:pt idx="148">
                  <c:v>44</c:v>
                </c:pt>
                <c:pt idx="149">
                  <c:v>44.5</c:v>
                </c:pt>
                <c:pt idx="150">
                  <c:v>45</c:v>
                </c:pt>
                <c:pt idx="151">
                  <c:v>45.5</c:v>
                </c:pt>
                <c:pt idx="152">
                  <c:v>46</c:v>
                </c:pt>
                <c:pt idx="153">
                  <c:v>46.5</c:v>
                </c:pt>
                <c:pt idx="154">
                  <c:v>47</c:v>
                </c:pt>
                <c:pt idx="155">
                  <c:v>47.5</c:v>
                </c:pt>
                <c:pt idx="156">
                  <c:v>48</c:v>
                </c:pt>
                <c:pt idx="157">
                  <c:v>48.5</c:v>
                </c:pt>
                <c:pt idx="158">
                  <c:v>49</c:v>
                </c:pt>
                <c:pt idx="159">
                  <c:v>49.5</c:v>
                </c:pt>
                <c:pt idx="160">
                  <c:v>50</c:v>
                </c:pt>
                <c:pt idx="161">
                  <c:v>50.5</c:v>
                </c:pt>
                <c:pt idx="162">
                  <c:v>51</c:v>
                </c:pt>
                <c:pt idx="163">
                  <c:v>51.5</c:v>
                </c:pt>
                <c:pt idx="164">
                  <c:v>52</c:v>
                </c:pt>
                <c:pt idx="165">
                  <c:v>52.5</c:v>
                </c:pt>
                <c:pt idx="166">
                  <c:v>53</c:v>
                </c:pt>
                <c:pt idx="167">
                  <c:v>53.5</c:v>
                </c:pt>
                <c:pt idx="168">
                  <c:v>54</c:v>
                </c:pt>
                <c:pt idx="169">
                  <c:v>54.5</c:v>
                </c:pt>
                <c:pt idx="170">
                  <c:v>55</c:v>
                </c:pt>
                <c:pt idx="171">
                  <c:v>55.5</c:v>
                </c:pt>
                <c:pt idx="172">
                  <c:v>56</c:v>
                </c:pt>
                <c:pt idx="173">
                  <c:v>56.5</c:v>
                </c:pt>
                <c:pt idx="174">
                  <c:v>57</c:v>
                </c:pt>
                <c:pt idx="175">
                  <c:v>57.5</c:v>
                </c:pt>
                <c:pt idx="176">
                  <c:v>58</c:v>
                </c:pt>
                <c:pt idx="177">
                  <c:v>58.5</c:v>
                </c:pt>
                <c:pt idx="178">
                  <c:v>59</c:v>
                </c:pt>
                <c:pt idx="179">
                  <c:v>59.5</c:v>
                </c:pt>
                <c:pt idx="180">
                  <c:v>60</c:v>
                </c:pt>
                <c:pt idx="181">
                  <c:v>60.5</c:v>
                </c:pt>
                <c:pt idx="182">
                  <c:v>61</c:v>
                </c:pt>
                <c:pt idx="183">
                  <c:v>61.5</c:v>
                </c:pt>
                <c:pt idx="184">
                  <c:v>62</c:v>
                </c:pt>
                <c:pt idx="185">
                  <c:v>62.5</c:v>
                </c:pt>
                <c:pt idx="186">
                  <c:v>63</c:v>
                </c:pt>
                <c:pt idx="187">
                  <c:v>63.5</c:v>
                </c:pt>
                <c:pt idx="188">
                  <c:v>64</c:v>
                </c:pt>
                <c:pt idx="189">
                  <c:v>64.5</c:v>
                </c:pt>
                <c:pt idx="190">
                  <c:v>65</c:v>
                </c:pt>
                <c:pt idx="191">
                  <c:v>65.5</c:v>
                </c:pt>
                <c:pt idx="192">
                  <c:v>66</c:v>
                </c:pt>
                <c:pt idx="193">
                  <c:v>66.5</c:v>
                </c:pt>
                <c:pt idx="194">
                  <c:v>67</c:v>
                </c:pt>
                <c:pt idx="195">
                  <c:v>67.5</c:v>
                </c:pt>
                <c:pt idx="196">
                  <c:v>68</c:v>
                </c:pt>
                <c:pt idx="197">
                  <c:v>68.5</c:v>
                </c:pt>
                <c:pt idx="198">
                  <c:v>69</c:v>
                </c:pt>
                <c:pt idx="199">
                  <c:v>69.5</c:v>
                </c:pt>
                <c:pt idx="200">
                  <c:v>70</c:v>
                </c:pt>
              </c:numCache>
            </c:numRef>
          </c:xVal>
          <c:yVal>
            <c:numRef>
              <c:f>'Sheet1 (2)'!$E$11:$E$211</c:f>
              <c:numCache>
                <c:formatCode>General</c:formatCode>
                <c:ptCount val="201"/>
                <c:pt idx="0">
                  <c:v>7.8354332655086693E-13</c:v>
                </c:pt>
                <c:pt idx="1">
                  <c:v>1.288618971279189E-12</c:v>
                </c:pt>
                <c:pt idx="2">
                  <c:v>2.1086988109929046E-12</c:v>
                </c:pt>
                <c:pt idx="3">
                  <c:v>3.4334688614935006E-12</c:v>
                </c:pt>
                <c:pt idx="4">
                  <c:v>5.5626303449054353E-12</c:v>
                </c:pt>
                <c:pt idx="5">
                  <c:v>8.9671785171706706E-12</c:v>
                </c:pt>
                <c:pt idx="6">
                  <c:v>1.4383347014025411E-11</c:v>
                </c:pt>
                <c:pt idx="7">
                  <c:v>2.2955810378798375E-11</c:v>
                </c:pt>
                <c:pt idx="8">
                  <c:v>3.6454725011909761E-11</c:v>
                </c:pt>
                <c:pt idx="9">
                  <c:v>5.7602794376718573E-11</c:v>
                </c:pt>
                <c:pt idx="10">
                  <c:v>9.0565294795434508E-11</c:v>
                </c:pt>
                <c:pt idx="11">
                  <c:v>1.4168001226031136E-10</c:v>
                </c:pt>
                <c:pt idx="12">
                  <c:v>2.2053823473417126E-10</c:v>
                </c:pt>
                <c:pt idx="13">
                  <c:v>3.41576299963571E-10</c:v>
                </c:pt>
                <c:pt idx="14">
                  <c:v>5.2640510610407845E-10</c:v>
                </c:pt>
                <c:pt idx="15">
                  <c:v>8.0719968597537065E-10</c:v>
                </c:pt>
                <c:pt idx="16">
                  <c:v>1.2316020493341719E-9</c:v>
                </c:pt>
                <c:pt idx="17">
                  <c:v>1.8697706962614158E-9</c:v>
                </c:pt>
                <c:pt idx="18">
                  <c:v>2.8244560602858345E-9</c:v>
                </c:pt>
                <c:pt idx="19">
                  <c:v>4.2453140620843992E-9</c:v>
                </c:pt>
                <c:pt idx="20">
                  <c:v>6.3491173359332805E-9</c:v>
                </c:pt>
                <c:pt idx="21">
                  <c:v>9.4481201994734498E-9</c:v>
                </c:pt>
                <c:pt idx="22">
                  <c:v>1.3989622447874992E-8</c:v>
                </c:pt>
                <c:pt idx="23">
                  <c:v>2.0610812176244648E-8</c:v>
                </c:pt>
                <c:pt idx="24">
                  <c:v>3.021431446611236E-8</c:v>
                </c:pt>
                <c:pt idx="25">
                  <c:v>4.4071609561590206E-8</c:v>
                </c:pt>
                <c:pt idx="26">
                  <c:v>6.3963704226700442E-8</c:v>
                </c:pt>
                <c:pt idx="27">
                  <c:v>9.2371251661066332E-8</c:v>
                </c:pt>
                <c:pt idx="28">
                  <c:v>1.3272984223582923E-7</c:v>
                </c:pt>
                <c:pt idx="29">
                  <c:v>1.8977056712123919E-7</c:v>
                </c:pt>
                <c:pt idx="30">
                  <c:v>2.6997133886923914E-7</c:v>
                </c:pt>
                <c:pt idx="31">
                  <c:v>3.8215099333860298E-7</c:v>
                </c:pt>
                <c:pt idx="32">
                  <c:v>5.3824605183403381E-7</c:v>
                </c:pt>
                <c:pt idx="33">
                  <c:v>7.5431933610081425E-7</c:v>
                </c:pt>
                <c:pt idx="34">
                  <c:v>1.0518605221790151E-6</c:v>
                </c:pt>
                <c:pt idx="35">
                  <c:v>1.4594512691790851E-6</c:v>
                </c:pt>
                <c:pt idx="36">
                  <c:v>2.0148817766617813E-6</c:v>
                </c:pt>
                <c:pt idx="37">
                  <c:v>2.7678214262754805E-6</c:v>
                </c:pt>
                <c:pt idx="38">
                  <c:v>3.7831633398270978E-6</c:v>
                </c:pt>
                <c:pt idx="39">
                  <c:v>5.1451808641266241E-6</c:v>
                </c:pt>
                <c:pt idx="40">
                  <c:v>6.9626525973373946E-6</c:v>
                </c:pt>
                <c:pt idx="41">
                  <c:v>9.3751307839346032E-6</c:v>
                </c:pt>
                <c:pt idx="42">
                  <c:v>1.2560544626036456E-5</c:v>
                </c:pt>
                <c:pt idx="43">
                  <c:v>1.6744343873415265E-5</c:v>
                </c:pt>
                <c:pt idx="44">
                  <c:v>2.2210397210283341E-5</c:v>
                </c:pt>
                <c:pt idx="45">
                  <c:v>2.9313862354689619E-5</c:v>
                </c:pt>
                <c:pt idx="46">
                  <c:v>3.8496237992757167E-5</c:v>
                </c:pt>
                <c:pt idx="47">
                  <c:v>5.0302788957789786E-5</c:v>
                </c:pt>
                <c:pt idx="48">
                  <c:v>6.5402502486164109E-5</c:v>
                </c:pt>
                <c:pt idx="49">
                  <c:v>8.4610681883970219E-5</c:v>
                </c:pt>
                <c:pt idx="50">
                  <c:v>1.089142115176355E-4</c:v>
                </c:pt>
                <c:pt idx="51">
                  <c:v>1.3949943095054366E-4</c:v>
                </c:pt>
                <c:pt idx="52">
                  <c:v>1.7778243404388742E-4</c:v>
                </c:pt>
                <c:pt idx="53">
                  <c:v>2.2544145947964877E-4</c:v>
                </c:pt>
                <c:pt idx="54">
                  <c:v>2.8445086212626816E-4</c:v>
                </c:pt>
                <c:pt idx="55">
                  <c:v>3.5711595110089924E-4</c:v>
                </c:pt>
                <c:pt idx="56">
                  <c:v>4.4610775324581035E-4</c:v>
                </c:pt>
                <c:pt idx="57">
                  <c:v>5.5449651511990769E-4</c:v>
                </c:pt>
                <c:pt idx="58">
                  <c:v>6.85782499990342E-4</c:v>
                </c:pt>
                <c:pt idx="59">
                  <c:v>8.4392237873700594E-4</c:v>
                </c:pt>
                <c:pt idx="60">
                  <c:v>1.0333492677046029E-3</c:v>
                </c:pt>
                <c:pt idx="61">
                  <c:v>1.258984247492035E-3</c:v>
                </c:pt>
                <c:pt idx="62">
                  <c:v>1.526237021772392E-3</c:v>
                </c:pt>
                <c:pt idx="63">
                  <c:v>1.840993263448047E-3</c:v>
                </c:pt>
                <c:pt idx="64">
                  <c:v>2.2095861666005532E-3</c:v>
                </c:pt>
                <c:pt idx="65">
                  <c:v>2.6387497965075189E-3</c:v>
                </c:pt>
                <c:pt idx="66">
                  <c:v>3.1355520248434192E-3</c:v>
                </c:pt>
                <c:pt idx="67">
                  <c:v>3.7073051687034116E-3</c:v>
                </c:pt>
                <c:pt idx="68">
                  <c:v>4.361452931697268E-3</c:v>
                </c:pt>
                <c:pt idx="69">
                  <c:v>5.1054328786876695E-3</c:v>
                </c:pt>
                <c:pt idx="70">
                  <c:v>5.9465144611814688E-3</c:v>
                </c:pt>
                <c:pt idx="71">
                  <c:v>6.8916135377846566E-3</c:v>
                </c:pt>
                <c:pt idx="72">
                  <c:v>7.9470853838638951E-3</c:v>
                </c:pt>
                <c:pt idx="73">
                  <c:v>9.118499326951154E-3</c:v>
                </c:pt>
                <c:pt idx="74">
                  <c:v>1.0410399339803485E-2</c:v>
                </c:pt>
                <c:pt idx="75">
                  <c:v>1.182605612236454E-2</c:v>
                </c:pt>
                <c:pt idx="76">
                  <c:v>1.3367217350176959E-2</c:v>
                </c:pt>
                <c:pt idx="77">
                  <c:v>1.5033863797209168E-2</c:v>
                </c:pt>
                <c:pt idx="78">
                  <c:v>1.6823979889662211E-2</c:v>
                </c:pt>
                <c:pt idx="79">
                  <c:v>1.8733347848522389E-2</c:v>
                </c:pt>
                <c:pt idx="80">
                  <c:v>2.0755374871029738E-2</c:v>
                </c:pt>
                <c:pt idx="81">
                  <c:v>2.288096273175913E-2</c:v>
                </c:pt>
                <c:pt idx="82">
                  <c:v>2.5098428712018138E-2</c:v>
                </c:pt>
                <c:pt idx="83">
                  <c:v>2.7393485867405074E-2</c:v>
                </c:pt>
                <c:pt idx="84">
                  <c:v>2.9749289312873451E-2</c:v>
                </c:pt>
                <c:pt idx="85">
                  <c:v>3.214655345976037E-2</c:v>
                </c:pt>
                <c:pt idx="86">
                  <c:v>3.4563743020526935E-2</c:v>
                </c:pt>
                <c:pt idx="87">
                  <c:v>3.6977338168325505E-2</c:v>
                </c:pt>
                <c:pt idx="88">
                  <c:v>3.9362171585714367E-2</c:v>
                </c:pt>
                <c:pt idx="89">
                  <c:v>4.1691832364572884E-2</c:v>
                </c:pt>
                <c:pt idx="90">
                  <c:v>4.3939128946772245E-2</c:v>
                </c:pt>
                <c:pt idx="91">
                  <c:v>4.6076600650611012E-2</c:v>
                </c:pt>
                <c:pt idx="92">
                  <c:v>4.8077064941965397E-2</c:v>
                </c:pt>
                <c:pt idx="93">
                  <c:v>4.9914185607230495E-2</c:v>
                </c:pt>
                <c:pt idx="94">
                  <c:v>5.1563045480948158E-2</c:v>
                </c:pt>
                <c:pt idx="95">
                  <c:v>5.3000706468805725E-2</c:v>
                </c:pt>
                <c:pt idx="96">
                  <c:v>5.4206739355243165E-2</c:v>
                </c:pt>
                <c:pt idx="97">
                  <c:v>5.5163706332541203E-2</c:v>
                </c:pt>
                <c:pt idx="98">
                  <c:v>5.5857580339446856E-2</c:v>
                </c:pt>
                <c:pt idx="99">
                  <c:v>5.6278087121300967E-2</c:v>
                </c:pt>
                <c:pt idx="100">
                  <c:v>5.6418958354775638E-2</c:v>
                </c:pt>
                <c:pt idx="101">
                  <c:v>5.6278087121300967E-2</c:v>
                </c:pt>
                <c:pt idx="102">
                  <c:v>5.5857580339446856E-2</c:v>
                </c:pt>
                <c:pt idx="103">
                  <c:v>5.5163706332541203E-2</c:v>
                </c:pt>
                <c:pt idx="104">
                  <c:v>5.4206739355243165E-2</c:v>
                </c:pt>
                <c:pt idx="105">
                  <c:v>5.3000706468805725E-2</c:v>
                </c:pt>
                <c:pt idx="106">
                  <c:v>5.1563045480948158E-2</c:v>
                </c:pt>
                <c:pt idx="107">
                  <c:v>4.9914185607230495E-2</c:v>
                </c:pt>
                <c:pt idx="108">
                  <c:v>4.8077064941965397E-2</c:v>
                </c:pt>
                <c:pt idx="109">
                  <c:v>4.6076600650611012E-2</c:v>
                </c:pt>
                <c:pt idx="110">
                  <c:v>4.3939128946772245E-2</c:v>
                </c:pt>
                <c:pt idx="111">
                  <c:v>4.1691832364572884E-2</c:v>
                </c:pt>
                <c:pt idx="112">
                  <c:v>3.9362171585714367E-2</c:v>
                </c:pt>
                <c:pt idx="113">
                  <c:v>3.6977338168325505E-2</c:v>
                </c:pt>
                <c:pt idx="114">
                  <c:v>3.4563743020526935E-2</c:v>
                </c:pt>
                <c:pt idx="115">
                  <c:v>3.214655345976037E-2</c:v>
                </c:pt>
                <c:pt idx="116">
                  <c:v>2.9749289312873451E-2</c:v>
                </c:pt>
                <c:pt idx="117">
                  <c:v>2.7393485867405074E-2</c:v>
                </c:pt>
                <c:pt idx="118">
                  <c:v>2.5098428712018138E-2</c:v>
                </c:pt>
                <c:pt idx="119">
                  <c:v>2.288096273175913E-2</c:v>
                </c:pt>
                <c:pt idx="120">
                  <c:v>2.0755374871029738E-2</c:v>
                </c:pt>
                <c:pt idx="121">
                  <c:v>1.8733347848522389E-2</c:v>
                </c:pt>
                <c:pt idx="122">
                  <c:v>1.6823979889662211E-2</c:v>
                </c:pt>
                <c:pt idx="123">
                  <c:v>1.5033863797209168E-2</c:v>
                </c:pt>
                <c:pt idx="124">
                  <c:v>1.3367217350176959E-2</c:v>
                </c:pt>
                <c:pt idx="125">
                  <c:v>1.182605612236454E-2</c:v>
                </c:pt>
                <c:pt idx="126">
                  <c:v>1.0410399339803485E-2</c:v>
                </c:pt>
                <c:pt idx="127">
                  <c:v>9.118499326951154E-3</c:v>
                </c:pt>
                <c:pt idx="128">
                  <c:v>7.9470853838638951E-3</c:v>
                </c:pt>
                <c:pt idx="129">
                  <c:v>6.8916135377846566E-3</c:v>
                </c:pt>
                <c:pt idx="130">
                  <c:v>5.9465144611814688E-3</c:v>
                </c:pt>
                <c:pt idx="131">
                  <c:v>5.1054328786876695E-3</c:v>
                </c:pt>
                <c:pt idx="132">
                  <c:v>4.361452931697268E-3</c:v>
                </c:pt>
                <c:pt idx="133">
                  <c:v>3.7073051687034116E-3</c:v>
                </c:pt>
                <c:pt idx="134">
                  <c:v>3.1355520248434192E-3</c:v>
                </c:pt>
                <c:pt idx="135">
                  <c:v>2.6387497965075189E-3</c:v>
                </c:pt>
                <c:pt idx="136">
                  <c:v>2.2095861666005532E-3</c:v>
                </c:pt>
                <c:pt idx="137">
                  <c:v>1.840993263448047E-3</c:v>
                </c:pt>
                <c:pt idx="138">
                  <c:v>1.526237021772392E-3</c:v>
                </c:pt>
                <c:pt idx="139">
                  <c:v>1.258984247492035E-3</c:v>
                </c:pt>
                <c:pt idx="140">
                  <c:v>1.0333492677046029E-3</c:v>
                </c:pt>
                <c:pt idx="141">
                  <c:v>8.4392237873700594E-4</c:v>
                </c:pt>
                <c:pt idx="142">
                  <c:v>6.85782499990342E-4</c:v>
                </c:pt>
                <c:pt idx="143">
                  <c:v>5.5449651511990769E-4</c:v>
                </c:pt>
                <c:pt idx="144">
                  <c:v>4.4610775324581035E-4</c:v>
                </c:pt>
                <c:pt idx="145">
                  <c:v>3.5711595110089924E-4</c:v>
                </c:pt>
                <c:pt idx="146">
                  <c:v>2.8445086212626816E-4</c:v>
                </c:pt>
                <c:pt idx="147">
                  <c:v>2.2544145947964877E-4</c:v>
                </c:pt>
                <c:pt idx="148">
                  <c:v>1.7778243404388742E-4</c:v>
                </c:pt>
                <c:pt idx="149">
                  <c:v>1.3949943095054366E-4</c:v>
                </c:pt>
                <c:pt idx="150">
                  <c:v>1.089142115176355E-4</c:v>
                </c:pt>
                <c:pt idx="151">
                  <c:v>8.4610681883970219E-5</c:v>
                </c:pt>
                <c:pt idx="152">
                  <c:v>6.5402502486164109E-5</c:v>
                </c:pt>
                <c:pt idx="153">
                  <c:v>5.0302788957789786E-5</c:v>
                </c:pt>
                <c:pt idx="154">
                  <c:v>3.8496237992757167E-5</c:v>
                </c:pt>
                <c:pt idx="155">
                  <c:v>2.9313862354689619E-5</c:v>
                </c:pt>
                <c:pt idx="156">
                  <c:v>2.2210397210283341E-5</c:v>
                </c:pt>
                <c:pt idx="157">
                  <c:v>1.6744343873415265E-5</c:v>
                </c:pt>
                <c:pt idx="158">
                  <c:v>1.2560544626036456E-5</c:v>
                </c:pt>
                <c:pt idx="159">
                  <c:v>9.3751307839346032E-6</c:v>
                </c:pt>
                <c:pt idx="160">
                  <c:v>6.9626525973373946E-6</c:v>
                </c:pt>
                <c:pt idx="161">
                  <c:v>5.1451808641266241E-6</c:v>
                </c:pt>
                <c:pt idx="162">
                  <c:v>3.7831633398270978E-6</c:v>
                </c:pt>
                <c:pt idx="163">
                  <c:v>2.7678214262754805E-6</c:v>
                </c:pt>
                <c:pt idx="164">
                  <c:v>2.0148817766617813E-6</c:v>
                </c:pt>
                <c:pt idx="165">
                  <c:v>1.4594512691790851E-6</c:v>
                </c:pt>
                <c:pt idx="166">
                  <c:v>1.0518605221790151E-6</c:v>
                </c:pt>
                <c:pt idx="167">
                  <c:v>7.5431933610081425E-7</c:v>
                </c:pt>
                <c:pt idx="168">
                  <c:v>5.3824605183403381E-7</c:v>
                </c:pt>
                <c:pt idx="169">
                  <c:v>3.8215099333860298E-7</c:v>
                </c:pt>
                <c:pt idx="170">
                  <c:v>2.6997133886923914E-7</c:v>
                </c:pt>
                <c:pt idx="171">
                  <c:v>1.8977056712123919E-7</c:v>
                </c:pt>
                <c:pt idx="172">
                  <c:v>1.3272984223582923E-7</c:v>
                </c:pt>
                <c:pt idx="173">
                  <c:v>9.2371251661066332E-8</c:v>
                </c:pt>
                <c:pt idx="174">
                  <c:v>6.3963704226700442E-8</c:v>
                </c:pt>
                <c:pt idx="175">
                  <c:v>4.4071609561590206E-8</c:v>
                </c:pt>
                <c:pt idx="176">
                  <c:v>3.021431446611236E-8</c:v>
                </c:pt>
                <c:pt idx="177">
                  <c:v>2.0610812176244648E-8</c:v>
                </c:pt>
                <c:pt idx="178">
                  <c:v>1.3989622447874992E-8</c:v>
                </c:pt>
                <c:pt idx="179">
                  <c:v>9.4481201994734498E-9</c:v>
                </c:pt>
                <c:pt idx="180">
                  <c:v>6.3491173359332805E-9</c:v>
                </c:pt>
                <c:pt idx="181">
                  <c:v>4.2453140620843992E-9</c:v>
                </c:pt>
                <c:pt idx="182">
                  <c:v>2.8244560602858345E-9</c:v>
                </c:pt>
                <c:pt idx="183">
                  <c:v>1.8697706962614158E-9</c:v>
                </c:pt>
                <c:pt idx="184">
                  <c:v>1.2316020493341719E-9</c:v>
                </c:pt>
                <c:pt idx="185">
                  <c:v>8.0719968597537065E-10</c:v>
                </c:pt>
                <c:pt idx="186">
                  <c:v>5.2640510610407845E-10</c:v>
                </c:pt>
                <c:pt idx="187">
                  <c:v>3.41576299963571E-10</c:v>
                </c:pt>
                <c:pt idx="188">
                  <c:v>2.2053823473417126E-10</c:v>
                </c:pt>
                <c:pt idx="189">
                  <c:v>1.4168001226031136E-10</c:v>
                </c:pt>
                <c:pt idx="190">
                  <c:v>9.0565294795434508E-11</c:v>
                </c:pt>
                <c:pt idx="191">
                  <c:v>5.7602794376718573E-11</c:v>
                </c:pt>
                <c:pt idx="192">
                  <c:v>3.6454725011909761E-11</c:v>
                </c:pt>
                <c:pt idx="193">
                  <c:v>2.2955810378798375E-11</c:v>
                </c:pt>
                <c:pt idx="194">
                  <c:v>1.4383347014025411E-11</c:v>
                </c:pt>
                <c:pt idx="195">
                  <c:v>8.9671785171706706E-12</c:v>
                </c:pt>
                <c:pt idx="196">
                  <c:v>5.5626303449054353E-12</c:v>
                </c:pt>
                <c:pt idx="197">
                  <c:v>3.4334688614935006E-12</c:v>
                </c:pt>
                <c:pt idx="198">
                  <c:v>2.1086988109929046E-12</c:v>
                </c:pt>
                <c:pt idx="199">
                  <c:v>1.288618971279189E-12</c:v>
                </c:pt>
                <c:pt idx="200">
                  <c:v>7.8354332655086693E-13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DF-4AF6-A189-98FEC8C69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59040"/>
        <c:axId val="562426496"/>
      </c:scatterChart>
      <c:valAx>
        <c:axId val="554159040"/>
        <c:scaling>
          <c:orientation val="minMax"/>
          <c:max val="7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Meters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26496"/>
        <c:crosses val="autoZero"/>
        <c:crossBetween val="midCat"/>
      </c:valAx>
      <c:valAx>
        <c:axId val="5624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5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3880608802616476"/>
          <c:y val="0.15582324738563533"/>
          <c:w val="0.21849704491446387"/>
          <c:h val="0.136121946626279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2F3DA7-C067-4BAC-9DD4-DDBC86E062CA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2827CB-AAB7-469C-9202-ACE634DB01B7}">
  <sheetPr/>
  <sheetViews>
    <sheetView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A72E6-2EA5-6721-9CA2-7F4953BBFD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51113-03A4-2BE6-5CE1-6A69CDFF17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zoomScale="112" workbookViewId="0">
      <selection activeCell="B11" sqref="B11"/>
    </sheetView>
  </sheetViews>
  <sheetFormatPr defaultRowHeight="15" x14ac:dyDescent="0.25"/>
  <cols>
    <col min="1" max="1" width="12.28515625" bestFit="1" customWidth="1"/>
    <col min="2" max="2" width="16.5703125" customWidth="1"/>
    <col min="3" max="3" width="16" customWidth="1"/>
    <col min="4" max="4" width="17.5703125" customWidth="1"/>
    <col min="5" max="5" width="15" customWidth="1"/>
  </cols>
  <sheetData>
    <row r="1" spans="1:5" x14ac:dyDescent="0.25">
      <c r="A1" t="s">
        <v>0</v>
      </c>
      <c r="B1" s="6" t="s">
        <v>8</v>
      </c>
      <c r="C1" s="6"/>
      <c r="D1" s="6"/>
      <c r="E1" s="6"/>
    </row>
    <row r="2" spans="1:5" x14ac:dyDescent="0.25">
      <c r="A2" s="1">
        <v>45222</v>
      </c>
      <c r="B2" s="6"/>
      <c r="C2" s="6"/>
      <c r="D2" s="6"/>
      <c r="E2" s="6"/>
    </row>
    <row r="3" spans="1:5" x14ac:dyDescent="0.25">
      <c r="A3" s="2" t="s">
        <v>1</v>
      </c>
      <c r="B3" s="6"/>
      <c r="C3" s="6"/>
      <c r="D3" s="6"/>
      <c r="E3" s="6"/>
    </row>
    <row r="4" spans="1:5" x14ac:dyDescent="0.25">
      <c r="A4" t="s">
        <v>2</v>
      </c>
      <c r="B4" s="5" t="s">
        <v>7</v>
      </c>
      <c r="C4" s="5"/>
      <c r="D4" s="5"/>
      <c r="E4" s="5"/>
    </row>
    <row r="5" spans="1:5" x14ac:dyDescent="0.25">
      <c r="B5">
        <f>B10</f>
        <v>1</v>
      </c>
      <c r="C5">
        <v>2</v>
      </c>
      <c r="D5">
        <v>5</v>
      </c>
      <c r="E5">
        <v>10</v>
      </c>
    </row>
    <row r="6" spans="1:5" x14ac:dyDescent="0.25">
      <c r="A6" t="s">
        <v>3</v>
      </c>
      <c r="B6">
        <f>SUM(B$11:B$51)</f>
        <v>1.0001034463724079</v>
      </c>
      <c r="C6">
        <f t="shared" ref="C6:E6" si="0">SUM(C$11:C$51)</f>
        <v>1</v>
      </c>
      <c r="D6">
        <f t="shared" si="0"/>
        <v>0.99999999401977302</v>
      </c>
      <c r="E6">
        <f t="shared" si="0"/>
        <v>0.99628683916246508</v>
      </c>
    </row>
    <row r="7" spans="1:5" x14ac:dyDescent="0.25">
      <c r="A7">
        <v>20</v>
      </c>
    </row>
    <row r="8" spans="1:5" ht="31.5" customHeight="1" x14ac:dyDescent="0.25">
      <c r="A8" s="4" t="s">
        <v>9</v>
      </c>
    </row>
    <row r="9" spans="1:5" x14ac:dyDescent="0.25">
      <c r="A9">
        <v>1</v>
      </c>
      <c r="B9" s="5" t="s">
        <v>5</v>
      </c>
      <c r="C9" s="5"/>
      <c r="D9" s="5"/>
      <c r="E9" s="5"/>
    </row>
    <row r="10" spans="1:5" x14ac:dyDescent="0.25">
      <c r="A10" t="s">
        <v>4</v>
      </c>
      <c r="B10">
        <v>1</v>
      </c>
      <c r="C10">
        <v>2</v>
      </c>
      <c r="D10">
        <v>5</v>
      </c>
      <c r="E10">
        <v>10</v>
      </c>
    </row>
    <row r="11" spans="1:5" x14ac:dyDescent="0.25">
      <c r="A11">
        <v>0</v>
      </c>
      <c r="B11">
        <f xml:space="preserve"> 1/(B$10*SQRT(PI()))*EXP(-1*($A11-$A$7)^2/B$10^2)</f>
        <v>1.0805187371933992E-174</v>
      </c>
      <c r="C11">
        <f t="shared" ref="C11:E26" si="1" xml:space="preserve"> 1/(C$10*SQRT(PI()))*EXP(-1*($A11-$A$7)^2/C$10^2)</f>
        <v>1.0494140578386042E-44</v>
      </c>
      <c r="D11">
        <f t="shared" si="1"/>
        <v>1.2698234671866561E-8</v>
      </c>
      <c r="E11">
        <f t="shared" si="1"/>
        <v>1.0333492677046029E-3</v>
      </c>
    </row>
    <row r="12" spans="1:5" x14ac:dyDescent="0.25">
      <c r="A12">
        <f>A11+$A$9</f>
        <v>1</v>
      </c>
      <c r="B12">
        <f t="shared" ref="B12:E51" si="2" xml:space="preserve"> 1/(B$10*SQRT(PI()))*EXP(-1*($A12-$A$7)^2/B$10^2)</f>
        <v>9.3565791675416091E-158</v>
      </c>
      <c r="C12">
        <f t="shared" si="1"/>
        <v>1.8001888863849939E-40</v>
      </c>
      <c r="D12">
        <f t="shared" si="1"/>
        <v>6.042862893222472E-8</v>
      </c>
      <c r="E12">
        <f t="shared" si="1"/>
        <v>1.526237021772392E-3</v>
      </c>
    </row>
    <row r="13" spans="1:5" x14ac:dyDescent="0.25">
      <c r="A13">
        <f t="shared" ref="A13:A51" si="3">A12+$A$9</f>
        <v>2</v>
      </c>
      <c r="B13">
        <f t="shared" si="2"/>
        <v>1.0965108338681905E-141</v>
      </c>
      <c r="C13">
        <f t="shared" si="1"/>
        <v>1.8730183570614938E-36</v>
      </c>
      <c r="D13">
        <f t="shared" si="1"/>
        <v>2.6545968447165845E-7</v>
      </c>
      <c r="E13">
        <f t="shared" si="1"/>
        <v>2.2095861666005532E-3</v>
      </c>
    </row>
    <row r="14" spans="1:5" x14ac:dyDescent="0.25">
      <c r="A14">
        <f t="shared" si="3"/>
        <v>3</v>
      </c>
      <c r="B14">
        <f t="shared" si="2"/>
        <v>1.7390809331223672E-126</v>
      </c>
      <c r="C14">
        <f t="shared" si="1"/>
        <v>1.1820034672140409E-32</v>
      </c>
      <c r="D14">
        <f t="shared" si="1"/>
        <v>1.0764921036680676E-6</v>
      </c>
      <c r="E14">
        <f t="shared" si="1"/>
        <v>3.1355520248434192E-3</v>
      </c>
    </row>
    <row r="15" spans="1:5" x14ac:dyDescent="0.25">
      <c r="A15">
        <f t="shared" si="3"/>
        <v>4</v>
      </c>
      <c r="B15">
        <f t="shared" si="2"/>
        <v>3.7328255702281622E-112</v>
      </c>
      <c r="C15">
        <f t="shared" si="1"/>
        <v>4.5242669921399607E-29</v>
      </c>
      <c r="D15">
        <f t="shared" si="1"/>
        <v>4.0297635533235625E-6</v>
      </c>
      <c r="E15">
        <f t="shared" si="1"/>
        <v>4.361452931697268E-3</v>
      </c>
    </row>
    <row r="16" spans="1:5" x14ac:dyDescent="0.25">
      <c r="A16">
        <f t="shared" si="3"/>
        <v>5</v>
      </c>
      <c r="B16">
        <f t="shared" si="2"/>
        <v>1.0843428881614939E-98</v>
      </c>
      <c r="C16">
        <f t="shared" si="1"/>
        <v>1.0503413445287471E-25</v>
      </c>
      <c r="D16">
        <f t="shared" si="1"/>
        <v>1.3925305194674789E-5</v>
      </c>
      <c r="E16">
        <f t="shared" si="1"/>
        <v>5.9465144611814688E-3</v>
      </c>
    </row>
    <row r="17" spans="1:5" x14ac:dyDescent="0.25">
      <c r="A17">
        <f t="shared" si="3"/>
        <v>6</v>
      </c>
      <c r="B17">
        <f t="shared" si="2"/>
        <v>4.262914386093507E-86</v>
      </c>
      <c r="C17">
        <f t="shared" si="1"/>
        <v>1.4789907395007674E-22</v>
      </c>
      <c r="D17">
        <f t="shared" si="1"/>
        <v>4.4420794420566682E-5</v>
      </c>
      <c r="E17">
        <f t="shared" si="1"/>
        <v>7.9470853838638951E-3</v>
      </c>
    </row>
    <row r="18" spans="1:5" x14ac:dyDescent="0.25">
      <c r="A18">
        <f t="shared" si="3"/>
        <v>7</v>
      </c>
      <c r="B18">
        <f t="shared" si="2"/>
        <v>2.2680760989571468E-74</v>
      </c>
      <c r="C18">
        <f t="shared" si="1"/>
        <v>1.2631450007656631E-19</v>
      </c>
      <c r="D18">
        <f t="shared" si="1"/>
        <v>1.3080500497232822E-4</v>
      </c>
      <c r="E18">
        <f t="shared" si="1"/>
        <v>1.0410399339803485E-2</v>
      </c>
    </row>
    <row r="19" spans="1:5" x14ac:dyDescent="0.25">
      <c r="A19">
        <f t="shared" si="3"/>
        <v>8</v>
      </c>
      <c r="B19">
        <f t="shared" si="2"/>
        <v>1.6331259119494021E-63</v>
      </c>
      <c r="C19">
        <f t="shared" si="1"/>
        <v>6.5432530981231612E-17</v>
      </c>
      <c r="D19">
        <f t="shared" si="1"/>
        <v>3.5556486808777484E-4</v>
      </c>
      <c r="E19">
        <f t="shared" si="1"/>
        <v>1.3367217350176959E-2</v>
      </c>
    </row>
    <row r="20" spans="1:5" x14ac:dyDescent="0.25">
      <c r="A20">
        <f t="shared" si="3"/>
        <v>9</v>
      </c>
      <c r="B20">
        <f t="shared" si="2"/>
        <v>1.5914491014922914E-53</v>
      </c>
      <c r="C20">
        <f t="shared" si="1"/>
        <v>2.0558290113157305E-14</v>
      </c>
      <c r="D20">
        <f t="shared" si="1"/>
        <v>8.9221550649162069E-4</v>
      </c>
      <c r="E20">
        <f t="shared" si="1"/>
        <v>1.6823979889662211E-2</v>
      </c>
    </row>
    <row r="21" spans="1:5" x14ac:dyDescent="0.25">
      <c r="A21">
        <f t="shared" si="3"/>
        <v>10</v>
      </c>
      <c r="B21">
        <f t="shared" si="2"/>
        <v>2.0988281156772085E-44</v>
      </c>
      <c r="C21">
        <f t="shared" si="1"/>
        <v>3.917716632754334E-12</v>
      </c>
      <c r="D21">
        <f t="shared" si="1"/>
        <v>2.0666985354092057E-3</v>
      </c>
      <c r="E21">
        <f t="shared" si="1"/>
        <v>2.0755374871029738E-2</v>
      </c>
    </row>
    <row r="22" spans="1:5" x14ac:dyDescent="0.25">
      <c r="A22">
        <f t="shared" si="3"/>
        <v>11</v>
      </c>
      <c r="B22">
        <f t="shared" si="2"/>
        <v>3.7460367141229876E-36</v>
      </c>
      <c r="C22">
        <f t="shared" si="1"/>
        <v>4.528264739771725E-10</v>
      </c>
      <c r="D22">
        <f t="shared" si="1"/>
        <v>4.4191723332011063E-3</v>
      </c>
      <c r="E22">
        <f t="shared" si="1"/>
        <v>2.5098428712018138E-2</v>
      </c>
    </row>
    <row r="23" spans="1:5" x14ac:dyDescent="0.25">
      <c r="A23">
        <f t="shared" si="3"/>
        <v>12</v>
      </c>
      <c r="B23">
        <f t="shared" si="2"/>
        <v>9.0485339842799213E-29</v>
      </c>
      <c r="C23">
        <f t="shared" si="1"/>
        <v>3.1745586679666396E-8</v>
      </c>
      <c r="D23">
        <f t="shared" si="1"/>
        <v>8.722905863394536E-3</v>
      </c>
      <c r="E23">
        <f t="shared" si="1"/>
        <v>2.9749289312873451E-2</v>
      </c>
    </row>
    <row r="24" spans="1:5" x14ac:dyDescent="0.25">
      <c r="A24">
        <f t="shared" si="3"/>
        <v>13</v>
      </c>
      <c r="B24">
        <f t="shared" si="2"/>
        <v>2.9579814790015347E-22</v>
      </c>
      <c r="C24">
        <f t="shared" si="1"/>
        <v>1.3498566943461955E-6</v>
      </c>
      <c r="D24">
        <f t="shared" si="1"/>
        <v>1.589417076772779E-2</v>
      </c>
      <c r="E24">
        <f t="shared" si="1"/>
        <v>3.4563743020526935E-2</v>
      </c>
    </row>
    <row r="25" spans="1:5" x14ac:dyDescent="0.25">
      <c r="A25">
        <f t="shared" si="3"/>
        <v>14</v>
      </c>
      <c r="B25">
        <f t="shared" si="2"/>
        <v>1.3086506196246322E-16</v>
      </c>
      <c r="C25">
        <f t="shared" si="1"/>
        <v>3.4813262986686966E-5</v>
      </c>
      <c r="D25">
        <f t="shared" si="1"/>
        <v>2.6734434700353919E-2</v>
      </c>
      <c r="E25">
        <f t="shared" si="1"/>
        <v>3.9362171585714367E-2</v>
      </c>
    </row>
    <row r="26" spans="1:5" x14ac:dyDescent="0.25">
      <c r="A26">
        <f t="shared" si="3"/>
        <v>15</v>
      </c>
      <c r="B26">
        <f t="shared" si="2"/>
        <v>7.8354332655086681E-12</v>
      </c>
      <c r="C26">
        <f t="shared" si="1"/>
        <v>5.4457105758817749E-4</v>
      </c>
      <c r="D26">
        <f t="shared" si="1"/>
        <v>4.1510749742059476E-2</v>
      </c>
      <c r="E26">
        <f t="shared" si="1"/>
        <v>4.3939128946772245E-2</v>
      </c>
    </row>
    <row r="27" spans="1:5" x14ac:dyDescent="0.25">
      <c r="A27">
        <f t="shared" si="3"/>
        <v>16</v>
      </c>
      <c r="B27">
        <f t="shared" si="2"/>
        <v>6.3491173359332792E-8</v>
      </c>
      <c r="C27">
        <f t="shared" si="2"/>
        <v>5.1667463385230133E-3</v>
      </c>
      <c r="D27">
        <f t="shared" si="2"/>
        <v>5.9498578625746902E-2</v>
      </c>
      <c r="E27">
        <f t="shared" si="2"/>
        <v>4.8077064941965397E-2</v>
      </c>
    </row>
    <row r="28" spans="1:5" x14ac:dyDescent="0.25">
      <c r="A28">
        <f t="shared" si="3"/>
        <v>17</v>
      </c>
      <c r="B28">
        <f t="shared" si="2"/>
        <v>6.9626525973373932E-5</v>
      </c>
      <c r="C28">
        <f t="shared" si="2"/>
        <v>2.973257230590734E-2</v>
      </c>
      <c r="D28">
        <f t="shared" si="2"/>
        <v>7.8724343171428735E-2</v>
      </c>
      <c r="E28">
        <f t="shared" si="2"/>
        <v>5.1563045480948158E-2</v>
      </c>
    </row>
    <row r="29" spans="1:5" x14ac:dyDescent="0.25">
      <c r="A29">
        <f t="shared" si="3"/>
        <v>18</v>
      </c>
      <c r="B29">
        <f t="shared" si="2"/>
        <v>1.0333492677046027E-2</v>
      </c>
      <c r="C29">
        <f t="shared" si="2"/>
        <v>0.10377687435514868</v>
      </c>
      <c r="D29">
        <f t="shared" si="2"/>
        <v>9.6154129883930795E-2</v>
      </c>
      <c r="E29">
        <f t="shared" si="2"/>
        <v>5.4206739355243165E-2</v>
      </c>
    </row>
    <row r="30" spans="1:5" x14ac:dyDescent="0.25">
      <c r="A30">
        <f t="shared" si="3"/>
        <v>19</v>
      </c>
      <c r="B30">
        <f t="shared" si="2"/>
        <v>0.20755374871029736</v>
      </c>
      <c r="C30">
        <f t="shared" si="2"/>
        <v>0.21969564473386119</v>
      </c>
      <c r="D30">
        <f t="shared" si="2"/>
        <v>0.10841347871048633</v>
      </c>
      <c r="E30">
        <f t="shared" si="2"/>
        <v>5.5857580339446856E-2</v>
      </c>
    </row>
    <row r="31" spans="1:5" x14ac:dyDescent="0.25">
      <c r="A31">
        <f t="shared" si="3"/>
        <v>20</v>
      </c>
      <c r="B31">
        <f t="shared" si="2"/>
        <v>0.56418958354775628</v>
      </c>
      <c r="C31">
        <f t="shared" si="2"/>
        <v>0.28209479177387814</v>
      </c>
      <c r="D31">
        <f t="shared" si="2"/>
        <v>0.11283791670955128</v>
      </c>
      <c r="E31">
        <f t="shared" si="2"/>
        <v>5.6418958354775638E-2</v>
      </c>
    </row>
    <row r="32" spans="1:5" x14ac:dyDescent="0.25">
      <c r="A32">
        <f t="shared" si="3"/>
        <v>21</v>
      </c>
      <c r="B32">
        <f t="shared" si="2"/>
        <v>0.20755374871029736</v>
      </c>
      <c r="C32">
        <f t="shared" si="2"/>
        <v>0.21969564473386119</v>
      </c>
      <c r="D32">
        <f t="shared" si="2"/>
        <v>0.10841347871048633</v>
      </c>
      <c r="E32">
        <f t="shared" si="2"/>
        <v>5.5857580339446856E-2</v>
      </c>
    </row>
    <row r="33" spans="1:5" x14ac:dyDescent="0.25">
      <c r="A33">
        <f t="shared" si="3"/>
        <v>22</v>
      </c>
      <c r="B33">
        <f t="shared" si="2"/>
        <v>1.0333492677046027E-2</v>
      </c>
      <c r="C33">
        <f t="shared" si="2"/>
        <v>0.10377687435514868</v>
      </c>
      <c r="D33">
        <f t="shared" si="2"/>
        <v>9.6154129883930795E-2</v>
      </c>
      <c r="E33">
        <f t="shared" si="2"/>
        <v>5.4206739355243165E-2</v>
      </c>
    </row>
    <row r="34" spans="1:5" x14ac:dyDescent="0.25">
      <c r="A34">
        <f t="shared" si="3"/>
        <v>23</v>
      </c>
      <c r="B34">
        <f t="shared" si="2"/>
        <v>6.9626525973373932E-5</v>
      </c>
      <c r="C34">
        <f t="shared" si="2"/>
        <v>2.973257230590734E-2</v>
      </c>
      <c r="D34">
        <f t="shared" si="2"/>
        <v>7.8724343171428735E-2</v>
      </c>
      <c r="E34">
        <f t="shared" si="2"/>
        <v>5.1563045480948158E-2</v>
      </c>
    </row>
    <row r="35" spans="1:5" x14ac:dyDescent="0.25">
      <c r="A35">
        <f t="shared" si="3"/>
        <v>24</v>
      </c>
      <c r="B35">
        <f t="shared" si="2"/>
        <v>6.3491173359332792E-8</v>
      </c>
      <c r="C35">
        <f t="shared" si="2"/>
        <v>5.1667463385230133E-3</v>
      </c>
      <c r="D35">
        <f t="shared" si="2"/>
        <v>5.9498578625746902E-2</v>
      </c>
      <c r="E35">
        <f t="shared" si="2"/>
        <v>4.8077064941965397E-2</v>
      </c>
    </row>
    <row r="36" spans="1:5" x14ac:dyDescent="0.25">
      <c r="A36">
        <f t="shared" si="3"/>
        <v>25</v>
      </c>
      <c r="B36">
        <f t="shared" si="2"/>
        <v>7.8354332655086681E-12</v>
      </c>
      <c r="C36">
        <f t="shared" si="2"/>
        <v>5.4457105758817749E-4</v>
      </c>
      <c r="D36">
        <f t="shared" si="2"/>
        <v>4.1510749742059476E-2</v>
      </c>
      <c r="E36">
        <f t="shared" si="2"/>
        <v>4.3939128946772245E-2</v>
      </c>
    </row>
    <row r="37" spans="1:5" x14ac:dyDescent="0.25">
      <c r="A37">
        <f t="shared" si="3"/>
        <v>26</v>
      </c>
      <c r="B37">
        <f t="shared" si="2"/>
        <v>1.3086506196246322E-16</v>
      </c>
      <c r="C37">
        <f t="shared" si="2"/>
        <v>3.4813262986686966E-5</v>
      </c>
      <c r="D37">
        <f t="shared" si="2"/>
        <v>2.6734434700353919E-2</v>
      </c>
      <c r="E37">
        <f t="shared" si="2"/>
        <v>3.9362171585714367E-2</v>
      </c>
    </row>
    <row r="38" spans="1:5" x14ac:dyDescent="0.25">
      <c r="A38">
        <f t="shared" si="3"/>
        <v>27</v>
      </c>
      <c r="B38">
        <f t="shared" si="2"/>
        <v>2.9579814790015347E-22</v>
      </c>
      <c r="C38">
        <f t="shared" si="2"/>
        <v>1.3498566943461955E-6</v>
      </c>
      <c r="D38">
        <f t="shared" si="2"/>
        <v>1.589417076772779E-2</v>
      </c>
      <c r="E38">
        <f t="shared" si="2"/>
        <v>3.4563743020526935E-2</v>
      </c>
    </row>
    <row r="39" spans="1:5" x14ac:dyDescent="0.25">
      <c r="A39">
        <f t="shared" si="3"/>
        <v>28</v>
      </c>
      <c r="B39">
        <f t="shared" si="2"/>
        <v>9.0485339842799213E-29</v>
      </c>
      <c r="C39">
        <f t="shared" si="2"/>
        <v>3.1745586679666396E-8</v>
      </c>
      <c r="D39">
        <f t="shared" si="2"/>
        <v>8.722905863394536E-3</v>
      </c>
      <c r="E39">
        <f t="shared" si="2"/>
        <v>2.9749289312873451E-2</v>
      </c>
    </row>
    <row r="40" spans="1:5" x14ac:dyDescent="0.25">
      <c r="A40">
        <f t="shared" si="3"/>
        <v>29</v>
      </c>
      <c r="B40">
        <f t="shared" si="2"/>
        <v>3.7460367141229876E-36</v>
      </c>
      <c r="C40">
        <f t="shared" si="2"/>
        <v>4.528264739771725E-10</v>
      </c>
      <c r="D40">
        <f t="shared" si="2"/>
        <v>4.4191723332011063E-3</v>
      </c>
      <c r="E40">
        <f t="shared" si="2"/>
        <v>2.5098428712018138E-2</v>
      </c>
    </row>
    <row r="41" spans="1:5" x14ac:dyDescent="0.25">
      <c r="A41">
        <f t="shared" si="3"/>
        <v>30</v>
      </c>
      <c r="B41">
        <f t="shared" si="2"/>
        <v>2.0988281156772085E-44</v>
      </c>
      <c r="C41">
        <f t="shared" si="2"/>
        <v>3.917716632754334E-12</v>
      </c>
      <c r="D41">
        <f t="shared" si="2"/>
        <v>2.0666985354092057E-3</v>
      </c>
      <c r="E41">
        <f t="shared" si="2"/>
        <v>2.0755374871029738E-2</v>
      </c>
    </row>
    <row r="42" spans="1:5" x14ac:dyDescent="0.25">
      <c r="A42">
        <f t="shared" si="3"/>
        <v>31</v>
      </c>
      <c r="B42">
        <f t="shared" si="2"/>
        <v>1.5914491014922914E-53</v>
      </c>
      <c r="C42">
        <f t="shared" si="2"/>
        <v>2.0558290113157305E-14</v>
      </c>
      <c r="D42">
        <f t="shared" si="2"/>
        <v>8.9221550649162069E-4</v>
      </c>
      <c r="E42">
        <f t="shared" si="2"/>
        <v>1.6823979889662211E-2</v>
      </c>
    </row>
    <row r="43" spans="1:5" x14ac:dyDescent="0.25">
      <c r="A43">
        <f t="shared" si="3"/>
        <v>32</v>
      </c>
      <c r="B43">
        <f t="shared" si="2"/>
        <v>1.6331259119494021E-63</v>
      </c>
      <c r="C43">
        <f t="shared" si="2"/>
        <v>6.5432530981231612E-17</v>
      </c>
      <c r="D43">
        <f t="shared" si="2"/>
        <v>3.5556486808777484E-4</v>
      </c>
      <c r="E43">
        <f t="shared" si="2"/>
        <v>1.3367217350176959E-2</v>
      </c>
    </row>
    <row r="44" spans="1:5" x14ac:dyDescent="0.25">
      <c r="A44">
        <f t="shared" si="3"/>
        <v>33</v>
      </c>
      <c r="B44">
        <f t="shared" si="2"/>
        <v>2.2680760989571468E-74</v>
      </c>
      <c r="C44">
        <f t="shared" si="2"/>
        <v>1.2631450007656631E-19</v>
      </c>
      <c r="D44">
        <f t="shared" si="2"/>
        <v>1.3080500497232822E-4</v>
      </c>
      <c r="E44">
        <f t="shared" si="2"/>
        <v>1.0410399339803485E-2</v>
      </c>
    </row>
    <row r="45" spans="1:5" x14ac:dyDescent="0.25">
      <c r="A45">
        <f t="shared" si="3"/>
        <v>34</v>
      </c>
      <c r="B45">
        <f t="shared" si="2"/>
        <v>4.262914386093507E-86</v>
      </c>
      <c r="C45">
        <f t="shared" si="2"/>
        <v>1.4789907395007674E-22</v>
      </c>
      <c r="D45">
        <f t="shared" si="2"/>
        <v>4.4420794420566682E-5</v>
      </c>
      <c r="E45">
        <f t="shared" si="2"/>
        <v>7.9470853838638951E-3</v>
      </c>
    </row>
    <row r="46" spans="1:5" x14ac:dyDescent="0.25">
      <c r="A46">
        <f t="shared" si="3"/>
        <v>35</v>
      </c>
      <c r="B46">
        <f t="shared" si="2"/>
        <v>1.0843428881614939E-98</v>
      </c>
      <c r="C46">
        <f t="shared" si="2"/>
        <v>1.0503413445287471E-25</v>
      </c>
      <c r="D46">
        <f t="shared" si="2"/>
        <v>1.3925305194674789E-5</v>
      </c>
      <c r="E46">
        <f t="shared" si="2"/>
        <v>5.9465144611814688E-3</v>
      </c>
    </row>
    <row r="47" spans="1:5" x14ac:dyDescent="0.25">
      <c r="A47">
        <f t="shared" si="3"/>
        <v>36</v>
      </c>
      <c r="B47">
        <f t="shared" si="2"/>
        <v>3.7328255702281622E-112</v>
      </c>
      <c r="C47">
        <f t="shared" si="2"/>
        <v>4.5242669921399607E-29</v>
      </c>
      <c r="D47">
        <f t="shared" si="2"/>
        <v>4.0297635533235625E-6</v>
      </c>
      <c r="E47">
        <f t="shared" si="2"/>
        <v>4.361452931697268E-3</v>
      </c>
    </row>
    <row r="48" spans="1:5" x14ac:dyDescent="0.25">
      <c r="A48">
        <f t="shared" si="3"/>
        <v>37</v>
      </c>
      <c r="B48">
        <f t="shared" si="2"/>
        <v>1.7390809331223672E-126</v>
      </c>
      <c r="C48">
        <f t="shared" si="2"/>
        <v>1.1820034672140409E-32</v>
      </c>
      <c r="D48">
        <f t="shared" si="2"/>
        <v>1.0764921036680676E-6</v>
      </c>
      <c r="E48">
        <f t="shared" si="2"/>
        <v>3.1355520248434192E-3</v>
      </c>
    </row>
    <row r="49" spans="1:5" x14ac:dyDescent="0.25">
      <c r="A49">
        <f t="shared" si="3"/>
        <v>38</v>
      </c>
      <c r="B49">
        <f t="shared" si="2"/>
        <v>1.0965108338681905E-141</v>
      </c>
      <c r="C49">
        <f t="shared" si="2"/>
        <v>1.8730183570614938E-36</v>
      </c>
      <c r="D49">
        <f t="shared" si="2"/>
        <v>2.6545968447165845E-7</v>
      </c>
      <c r="E49">
        <f t="shared" si="2"/>
        <v>2.2095861666005532E-3</v>
      </c>
    </row>
    <row r="50" spans="1:5" x14ac:dyDescent="0.25">
      <c r="A50">
        <f t="shared" si="3"/>
        <v>39</v>
      </c>
      <c r="B50">
        <f t="shared" si="2"/>
        <v>9.3565791675416091E-158</v>
      </c>
      <c r="C50">
        <f t="shared" si="2"/>
        <v>1.8001888863849939E-40</v>
      </c>
      <c r="D50">
        <f t="shared" si="2"/>
        <v>6.042862893222472E-8</v>
      </c>
      <c r="E50">
        <f t="shared" si="2"/>
        <v>1.526237021772392E-3</v>
      </c>
    </row>
    <row r="51" spans="1:5" x14ac:dyDescent="0.25">
      <c r="A51">
        <f t="shared" si="3"/>
        <v>40</v>
      </c>
      <c r="B51">
        <f t="shared" si="2"/>
        <v>1.0805187371933992E-174</v>
      </c>
      <c r="C51">
        <f t="shared" si="2"/>
        <v>1.0494140578386042E-44</v>
      </c>
      <c r="D51">
        <f t="shared" si="2"/>
        <v>1.2698234671866561E-8</v>
      </c>
      <c r="E51">
        <f t="shared" si="2"/>
        <v>1.0333492677046029E-3</v>
      </c>
    </row>
  </sheetData>
  <mergeCells count="3">
    <mergeCell ref="B9:E9"/>
    <mergeCell ref="B4:E4"/>
    <mergeCell ref="B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559D-FB65-4F1A-A94E-8309DC097F11}">
  <dimension ref="A1:E211"/>
  <sheetViews>
    <sheetView zoomScale="112" workbookViewId="0">
      <selection activeCell="C8" sqref="C8"/>
    </sheetView>
  </sheetViews>
  <sheetFormatPr defaultRowHeight="15" x14ac:dyDescent="0.25"/>
  <cols>
    <col min="1" max="1" width="12.28515625" bestFit="1" customWidth="1"/>
    <col min="2" max="2" width="16.5703125" customWidth="1"/>
    <col min="3" max="3" width="16" customWidth="1"/>
    <col min="4" max="4" width="17.5703125" customWidth="1"/>
    <col min="5" max="5" width="15" customWidth="1"/>
  </cols>
  <sheetData>
    <row r="1" spans="1:5" x14ac:dyDescent="0.25">
      <c r="A1" t="s">
        <v>0</v>
      </c>
    </row>
    <row r="2" spans="1:5" x14ac:dyDescent="0.25">
      <c r="A2" s="1">
        <v>45222</v>
      </c>
    </row>
    <row r="3" spans="1:5" x14ac:dyDescent="0.25">
      <c r="A3" s="2" t="s">
        <v>1</v>
      </c>
    </row>
    <row r="4" spans="1:5" x14ac:dyDescent="0.25">
      <c r="A4" t="s">
        <v>2</v>
      </c>
      <c r="B4" s="5" t="s">
        <v>6</v>
      </c>
      <c r="C4" s="5"/>
      <c r="D4" s="5"/>
      <c r="E4" s="5"/>
    </row>
    <row r="5" spans="1:5" x14ac:dyDescent="0.25">
      <c r="B5">
        <f>B$10</f>
        <v>1</v>
      </c>
      <c r="C5">
        <f t="shared" ref="C5:E5" si="0">C$10</f>
        <v>2</v>
      </c>
      <c r="D5">
        <f t="shared" si="0"/>
        <v>5</v>
      </c>
      <c r="E5">
        <f t="shared" si="0"/>
        <v>10</v>
      </c>
    </row>
    <row r="6" spans="1:5" x14ac:dyDescent="0.25">
      <c r="A6" t="s">
        <v>3</v>
      </c>
      <c r="B6" s="3">
        <f>SUM(B$11:B$208)*$A$9</f>
        <v>1</v>
      </c>
      <c r="C6" s="3">
        <f t="shared" ref="C6:E6" si="1">SUM(C$11:C$208)*$A$9</f>
        <v>1</v>
      </c>
      <c r="D6" s="3">
        <f t="shared" si="1"/>
        <v>1.0000000000000002</v>
      </c>
      <c r="E6" s="3">
        <f t="shared" si="1"/>
        <v>0.99999999999673128</v>
      </c>
    </row>
    <row r="7" spans="1:5" x14ac:dyDescent="0.25">
      <c r="A7">
        <v>20</v>
      </c>
    </row>
    <row r="8" spans="1:5" s="4" customFormat="1" ht="29.25" customHeight="1" x14ac:dyDescent="0.25">
      <c r="A8" s="4" t="s">
        <v>9</v>
      </c>
    </row>
    <row r="9" spans="1:5" x14ac:dyDescent="0.25">
      <c r="A9">
        <v>0.5</v>
      </c>
      <c r="B9" s="5" t="s">
        <v>5</v>
      </c>
      <c r="C9" s="5"/>
      <c r="D9" s="5"/>
      <c r="E9" s="5"/>
    </row>
    <row r="10" spans="1:5" x14ac:dyDescent="0.25">
      <c r="A10" t="s">
        <v>4</v>
      </c>
      <c r="B10">
        <v>1</v>
      </c>
      <c r="C10">
        <v>2</v>
      </c>
      <c r="D10">
        <v>5</v>
      </c>
      <c r="E10">
        <v>10</v>
      </c>
    </row>
    <row r="11" spans="1:5" x14ac:dyDescent="0.25">
      <c r="A11">
        <v>-30</v>
      </c>
      <c r="B11">
        <f xml:space="preserve"> 1/(B$10*SQRT(PI()))*EXP(-1*($A11-$A$7)^2/B$10^2)</f>
        <v>0</v>
      </c>
      <c r="C11">
        <f t="shared" ref="C11:E26" si="2" xml:space="preserve"> 1/(C$10*SQRT(PI()))*EXP(-1*($A11-$A$7)^2/C$10^2)</f>
        <v>1.0383502659099741E-272</v>
      </c>
      <c r="D11">
        <f t="shared" si="2"/>
        <v>4.197656231354418E-45</v>
      </c>
      <c r="E11">
        <f t="shared" si="2"/>
        <v>7.8354332655086693E-13</v>
      </c>
    </row>
    <row r="12" spans="1:5" x14ac:dyDescent="0.25">
      <c r="A12">
        <f>A11+$A$9</f>
        <v>-29.5</v>
      </c>
      <c r="B12">
        <f t="shared" ref="B12:E43" si="3" xml:space="preserve"> 1/(B$10*SQRT(PI()))*EXP(-1*($A12-$A$7)^2/B$10^2)</f>
        <v>0</v>
      </c>
      <c r="C12">
        <f t="shared" si="2"/>
        <v>2.6174687005487829E-267</v>
      </c>
      <c r="D12">
        <f t="shared" si="2"/>
        <v>3.070809588304222E-44</v>
      </c>
      <c r="E12">
        <f t="shared" si="2"/>
        <v>1.288618971279189E-12</v>
      </c>
    </row>
    <row r="13" spans="1:5" x14ac:dyDescent="0.25">
      <c r="A13">
        <f t="shared" ref="A13:A76" si="4">A12+$A$9</f>
        <v>-29</v>
      </c>
      <c r="B13">
        <f t="shared" si="3"/>
        <v>0</v>
      </c>
      <c r="C13">
        <f t="shared" si="2"/>
        <v>5.8228057951268534E-262</v>
      </c>
      <c r="D13">
        <f t="shared" si="2"/>
        <v>2.2019782115042405E-43</v>
      </c>
      <c r="E13">
        <f t="shared" si="2"/>
        <v>2.1086988109929046E-12</v>
      </c>
    </row>
    <row r="14" spans="1:5" x14ac:dyDescent="0.25">
      <c r="A14">
        <f t="shared" si="4"/>
        <v>-28.5</v>
      </c>
      <c r="B14">
        <f t="shared" si="3"/>
        <v>0</v>
      </c>
      <c r="C14">
        <f t="shared" si="2"/>
        <v>1.1431317934155082E-256</v>
      </c>
      <c r="D14">
        <f t="shared" si="2"/>
        <v>1.5477016907928123E-42</v>
      </c>
      <c r="E14">
        <f t="shared" si="2"/>
        <v>3.4334688614935006E-12</v>
      </c>
    </row>
    <row r="15" spans="1:5" x14ac:dyDescent="0.25">
      <c r="A15">
        <f t="shared" si="4"/>
        <v>-28</v>
      </c>
      <c r="B15">
        <f t="shared" si="3"/>
        <v>0</v>
      </c>
      <c r="C15">
        <f t="shared" si="2"/>
        <v>1.9804938207327644E-251</v>
      </c>
      <c r="D15">
        <f t="shared" si="2"/>
        <v>1.0662906649629835E-41</v>
      </c>
      <c r="E15">
        <f t="shared" si="2"/>
        <v>5.5626303449054353E-12</v>
      </c>
    </row>
    <row r="16" spans="1:5" x14ac:dyDescent="0.25">
      <c r="A16">
        <f t="shared" si="4"/>
        <v>-27.5</v>
      </c>
      <c r="B16">
        <f t="shared" si="3"/>
        <v>0</v>
      </c>
      <c r="C16">
        <f t="shared" si="2"/>
        <v>3.0280557686290393E-246</v>
      </c>
      <c r="D16">
        <f t="shared" si="2"/>
        <v>7.2007555455399772E-41</v>
      </c>
      <c r="E16">
        <f t="shared" si="2"/>
        <v>8.9671785171706706E-12</v>
      </c>
    </row>
    <row r="17" spans="1:5" x14ac:dyDescent="0.25">
      <c r="A17">
        <f t="shared" si="4"/>
        <v>-27</v>
      </c>
      <c r="B17">
        <f t="shared" si="3"/>
        <v>0</v>
      </c>
      <c r="C17">
        <f t="shared" si="2"/>
        <v>4.0857090531836799E-241</v>
      </c>
      <c r="D17">
        <f t="shared" si="2"/>
        <v>4.7664455737994614E-40</v>
      </c>
      <c r="E17">
        <f t="shared" si="2"/>
        <v>1.4383347014025411E-11</v>
      </c>
    </row>
    <row r="18" spans="1:5" x14ac:dyDescent="0.25">
      <c r="A18">
        <f t="shared" si="4"/>
        <v>-26.5</v>
      </c>
      <c r="B18">
        <f t="shared" si="3"/>
        <v>0</v>
      </c>
      <c r="C18">
        <f t="shared" si="2"/>
        <v>4.8650151178755844E-236</v>
      </c>
      <c r="D18">
        <f t="shared" si="2"/>
        <v>3.0926111653879263E-39</v>
      </c>
      <c r="E18">
        <f t="shared" si="2"/>
        <v>2.2955810378798375E-11</v>
      </c>
    </row>
    <row r="19" spans="1:5" x14ac:dyDescent="0.25">
      <c r="A19">
        <f t="shared" si="4"/>
        <v>-26</v>
      </c>
      <c r="B19">
        <f t="shared" si="3"/>
        <v>0</v>
      </c>
      <c r="C19">
        <f t="shared" si="2"/>
        <v>5.1122742204772863E-231</v>
      </c>
      <c r="D19">
        <f t="shared" si="2"/>
        <v>1.9668448865450428E-38</v>
      </c>
      <c r="E19">
        <f t="shared" si="2"/>
        <v>3.6454725011909761E-11</v>
      </c>
    </row>
    <row r="20" spans="1:5" x14ac:dyDescent="0.25">
      <c r="A20">
        <f t="shared" si="4"/>
        <v>-25.5</v>
      </c>
      <c r="B20">
        <f t="shared" si="3"/>
        <v>0</v>
      </c>
      <c r="C20">
        <f t="shared" si="2"/>
        <v>4.7408616086727012E-226</v>
      </c>
      <c r="D20">
        <f t="shared" si="2"/>
        <v>1.2261088097620682E-37</v>
      </c>
      <c r="E20">
        <f t="shared" si="2"/>
        <v>5.7602794376718573E-11</v>
      </c>
    </row>
    <row r="21" spans="1:5" x14ac:dyDescent="0.25">
      <c r="A21">
        <f t="shared" si="4"/>
        <v>-25</v>
      </c>
      <c r="B21">
        <f t="shared" si="3"/>
        <v>0</v>
      </c>
      <c r="C21">
        <f t="shared" si="2"/>
        <v>3.8798381086868789E-221</v>
      </c>
      <c r="D21">
        <f t="shared" si="2"/>
        <v>7.492073428245976E-37</v>
      </c>
      <c r="E21">
        <f t="shared" si="2"/>
        <v>9.0565294795434508E-11</v>
      </c>
    </row>
    <row r="22" spans="1:5" x14ac:dyDescent="0.25">
      <c r="A22">
        <f t="shared" si="4"/>
        <v>-24.5</v>
      </c>
      <c r="B22">
        <f t="shared" si="3"/>
        <v>0</v>
      </c>
      <c r="C22">
        <f t="shared" si="2"/>
        <v>2.8020967135800089E-216</v>
      </c>
      <c r="D22">
        <f t="shared" si="2"/>
        <v>4.4873417673131529E-36</v>
      </c>
      <c r="E22">
        <f t="shared" si="2"/>
        <v>1.4168001226031136E-10</v>
      </c>
    </row>
    <row r="23" spans="1:5" x14ac:dyDescent="0.25">
      <c r="A23">
        <f t="shared" si="4"/>
        <v>-24</v>
      </c>
      <c r="B23">
        <f t="shared" si="3"/>
        <v>0</v>
      </c>
      <c r="C23">
        <f t="shared" si="2"/>
        <v>1.7859357333834686E-211</v>
      </c>
      <c r="D23">
        <f t="shared" si="2"/>
        <v>2.634452549830286E-35</v>
      </c>
      <c r="E23">
        <f t="shared" si="2"/>
        <v>2.2053823473417126E-10</v>
      </c>
    </row>
    <row r="24" spans="1:5" x14ac:dyDescent="0.25">
      <c r="A24">
        <f t="shared" si="4"/>
        <v>-23.5</v>
      </c>
      <c r="B24">
        <f t="shared" si="3"/>
        <v>0</v>
      </c>
      <c r="C24">
        <f t="shared" si="2"/>
        <v>1.004527250461609E-206</v>
      </c>
      <c r="D24">
        <f t="shared" si="2"/>
        <v>1.5160227693063483E-34</v>
      </c>
      <c r="E24">
        <f t="shared" si="2"/>
        <v>3.41576299963571E-10</v>
      </c>
    </row>
    <row r="25" spans="1:5" x14ac:dyDescent="0.25">
      <c r="A25">
        <f t="shared" si="4"/>
        <v>-23</v>
      </c>
      <c r="B25">
        <f t="shared" si="3"/>
        <v>0</v>
      </c>
      <c r="C25">
        <f t="shared" si="2"/>
        <v>4.9862127881295895E-202</v>
      </c>
      <c r="D25">
        <f t="shared" si="2"/>
        <v>8.5513597589542146E-34</v>
      </c>
      <c r="E25">
        <f t="shared" si="2"/>
        <v>5.2640510610407845E-10</v>
      </c>
    </row>
    <row r="26" spans="1:5" x14ac:dyDescent="0.25">
      <c r="A26">
        <f t="shared" si="4"/>
        <v>-22.5</v>
      </c>
      <c r="B26">
        <f t="shared" si="3"/>
        <v>0</v>
      </c>
      <c r="C26">
        <f t="shared" si="2"/>
        <v>2.1842034238691214E-197</v>
      </c>
      <c r="D26">
        <f t="shared" si="2"/>
        <v>4.7280138688561643E-33</v>
      </c>
      <c r="E26">
        <f t="shared" si="2"/>
        <v>8.0719968597537065E-10</v>
      </c>
    </row>
    <row r="27" spans="1:5" x14ac:dyDescent="0.25">
      <c r="A27">
        <f t="shared" si="4"/>
        <v>-22</v>
      </c>
      <c r="B27">
        <f t="shared" si="3"/>
        <v>0</v>
      </c>
      <c r="C27">
        <f t="shared" si="3"/>
        <v>8.4436174480114855E-193</v>
      </c>
      <c r="D27">
        <f t="shared" si="3"/>
        <v>2.5623379935858667E-32</v>
      </c>
      <c r="E27">
        <f t="shared" si="3"/>
        <v>1.2316020493341719E-9</v>
      </c>
    </row>
    <row r="28" spans="1:5" x14ac:dyDescent="0.25">
      <c r="A28">
        <f t="shared" si="4"/>
        <v>-21.5</v>
      </c>
      <c r="B28">
        <f t="shared" si="3"/>
        <v>0</v>
      </c>
      <c r="C28">
        <f t="shared" si="3"/>
        <v>2.8805618427107077E-188</v>
      </c>
      <c r="D28">
        <f t="shared" si="3"/>
        <v>1.361156937502067E-31</v>
      </c>
      <c r="E28">
        <f t="shared" si="3"/>
        <v>1.8697706962614158E-9</v>
      </c>
    </row>
    <row r="29" spans="1:5" x14ac:dyDescent="0.25">
      <c r="A29">
        <f t="shared" si="4"/>
        <v>-21</v>
      </c>
      <c r="B29">
        <f t="shared" si="3"/>
        <v>0</v>
      </c>
      <c r="C29">
        <f t="shared" si="3"/>
        <v>8.6723949554828663E-184</v>
      </c>
      <c r="D29">
        <f t="shared" si="3"/>
        <v>7.0875167151992056E-31</v>
      </c>
      <c r="E29">
        <f t="shared" si="3"/>
        <v>2.8244560602858345E-9</v>
      </c>
    </row>
    <row r="30" spans="1:5" x14ac:dyDescent="0.25">
      <c r="A30">
        <f t="shared" si="4"/>
        <v>-20.5</v>
      </c>
      <c r="B30">
        <f t="shared" si="3"/>
        <v>0</v>
      </c>
      <c r="C30">
        <f t="shared" si="3"/>
        <v>2.3041676903371491E-179</v>
      </c>
      <c r="D30">
        <f t="shared" si="3"/>
        <v>3.6173797379911517E-30</v>
      </c>
      <c r="E30">
        <f t="shared" si="3"/>
        <v>4.2453140620843992E-9</v>
      </c>
    </row>
    <row r="31" spans="1:5" x14ac:dyDescent="0.25">
      <c r="A31">
        <f t="shared" si="4"/>
        <v>-20</v>
      </c>
      <c r="B31">
        <f t="shared" si="3"/>
        <v>0</v>
      </c>
      <c r="C31">
        <f t="shared" si="3"/>
        <v>5.4025936859669959E-175</v>
      </c>
      <c r="D31">
        <f t="shared" si="3"/>
        <v>1.8097067968559845E-29</v>
      </c>
      <c r="E31">
        <f t="shared" si="3"/>
        <v>6.3491173359332805E-9</v>
      </c>
    </row>
    <row r="32" spans="1:5" x14ac:dyDescent="0.25">
      <c r="A32">
        <f t="shared" si="4"/>
        <v>-19.5</v>
      </c>
      <c r="B32">
        <f t="shared" si="3"/>
        <v>0</v>
      </c>
      <c r="C32">
        <f t="shared" si="3"/>
        <v>1.1179019677393481E-170</v>
      </c>
      <c r="D32">
        <f t="shared" si="3"/>
        <v>8.874347765667968E-29</v>
      </c>
      <c r="E32">
        <f t="shared" si="3"/>
        <v>9.4481201994734498E-9</v>
      </c>
    </row>
    <row r="33" spans="1:5" x14ac:dyDescent="0.25">
      <c r="A33">
        <f t="shared" si="4"/>
        <v>-19</v>
      </c>
      <c r="B33">
        <f t="shared" si="3"/>
        <v>0</v>
      </c>
      <c r="C33">
        <f t="shared" si="3"/>
        <v>2.0413540007123604E-166</v>
      </c>
      <c r="D33">
        <f t="shared" si="3"/>
        <v>4.265586765878044E-28</v>
      </c>
      <c r="E33">
        <f t="shared" si="3"/>
        <v>1.3989622447874992E-8</v>
      </c>
    </row>
    <row r="34" spans="1:5" x14ac:dyDescent="0.25">
      <c r="A34">
        <f t="shared" si="4"/>
        <v>-18.5</v>
      </c>
      <c r="B34">
        <f t="shared" si="3"/>
        <v>0</v>
      </c>
      <c r="C34">
        <f t="shared" si="3"/>
        <v>3.2896229111967128E-162</v>
      </c>
      <c r="D34">
        <f t="shared" si="3"/>
        <v>2.0097184858688163E-27</v>
      </c>
      <c r="E34">
        <f t="shared" si="3"/>
        <v>2.0610812176244648E-8</v>
      </c>
    </row>
    <row r="35" spans="1:5" x14ac:dyDescent="0.25">
      <c r="A35">
        <f t="shared" si="4"/>
        <v>-18</v>
      </c>
      <c r="B35">
        <f t="shared" si="3"/>
        <v>0</v>
      </c>
      <c r="C35">
        <f t="shared" si="3"/>
        <v>4.6782895837708046E-158</v>
      </c>
      <c r="D35">
        <f t="shared" si="3"/>
        <v>9.2812353307867872E-27</v>
      </c>
      <c r="E35">
        <f t="shared" si="3"/>
        <v>3.021431446611236E-8</v>
      </c>
    </row>
    <row r="36" spans="1:5" x14ac:dyDescent="0.25">
      <c r="A36">
        <f t="shared" si="4"/>
        <v>-17.5</v>
      </c>
      <c r="B36">
        <f t="shared" si="3"/>
        <v>0</v>
      </c>
      <c r="C36">
        <f t="shared" si="3"/>
        <v>5.8713946649160799E-154</v>
      </c>
      <c r="D36">
        <f t="shared" si="3"/>
        <v>4.2013653781149893E-26</v>
      </c>
      <c r="E36">
        <f t="shared" si="3"/>
        <v>4.4071609561590206E-8</v>
      </c>
    </row>
    <row r="37" spans="1:5" x14ac:dyDescent="0.25">
      <c r="A37">
        <f t="shared" si="4"/>
        <v>-17</v>
      </c>
      <c r="B37">
        <f t="shared" si="3"/>
        <v>0</v>
      </c>
      <c r="C37">
        <f t="shared" si="3"/>
        <v>6.5029233738804108E-150</v>
      </c>
      <c r="D37">
        <f t="shared" si="3"/>
        <v>1.8641859492931193E-25</v>
      </c>
      <c r="E37">
        <f t="shared" si="3"/>
        <v>6.3963704226700442E-8</v>
      </c>
    </row>
    <row r="38" spans="1:5" x14ac:dyDescent="0.25">
      <c r="A38">
        <f t="shared" si="4"/>
        <v>-16.5</v>
      </c>
      <c r="B38">
        <f t="shared" si="3"/>
        <v>0</v>
      </c>
      <c r="C38">
        <f t="shared" si="3"/>
        <v>6.3560775752726036E-146</v>
      </c>
      <c r="D38">
        <f t="shared" si="3"/>
        <v>8.1077830401410308E-25</v>
      </c>
      <c r="E38">
        <f t="shared" si="3"/>
        <v>9.2371251661066332E-8</v>
      </c>
    </row>
    <row r="39" spans="1:5" x14ac:dyDescent="0.25">
      <c r="A39">
        <f t="shared" si="4"/>
        <v>-16</v>
      </c>
      <c r="B39">
        <f t="shared" si="3"/>
        <v>0</v>
      </c>
      <c r="C39">
        <f t="shared" si="3"/>
        <v>5.4825541693409526E-142</v>
      </c>
      <c r="D39">
        <f t="shared" si="3"/>
        <v>3.4564407564264644E-24</v>
      </c>
      <c r="E39">
        <f t="shared" si="3"/>
        <v>1.3272984223582923E-7</v>
      </c>
    </row>
    <row r="40" spans="1:5" x14ac:dyDescent="0.25">
      <c r="A40">
        <f t="shared" si="4"/>
        <v>-15.5</v>
      </c>
      <c r="B40">
        <f t="shared" si="3"/>
        <v>0</v>
      </c>
      <c r="C40">
        <f t="shared" si="3"/>
        <v>4.1733985742687772E-138</v>
      </c>
      <c r="D40">
        <f t="shared" si="3"/>
        <v>1.4443426195809936E-23</v>
      </c>
      <c r="E40">
        <f t="shared" si="3"/>
        <v>1.8977056712123919E-7</v>
      </c>
    </row>
    <row r="41" spans="1:5" x14ac:dyDescent="0.25">
      <c r="A41">
        <f t="shared" si="4"/>
        <v>-15</v>
      </c>
      <c r="B41">
        <f t="shared" si="3"/>
        <v>0</v>
      </c>
      <c r="C41">
        <f t="shared" si="3"/>
        <v>2.8035608397946001E-134</v>
      </c>
      <c r="D41">
        <f t="shared" si="3"/>
        <v>5.9159629580030702E-23</v>
      </c>
      <c r="E41">
        <f t="shared" si="3"/>
        <v>2.6997133886923914E-7</v>
      </c>
    </row>
    <row r="42" spans="1:5" x14ac:dyDescent="0.25">
      <c r="A42">
        <f t="shared" si="4"/>
        <v>-14.5</v>
      </c>
      <c r="B42">
        <f t="shared" si="3"/>
        <v>0</v>
      </c>
      <c r="C42">
        <f t="shared" si="3"/>
        <v>1.6620469842540607E-130</v>
      </c>
      <c r="D42">
        <f t="shared" si="3"/>
        <v>2.3751704195450376E-22</v>
      </c>
      <c r="E42">
        <f t="shared" si="3"/>
        <v>3.8215099333860298E-7</v>
      </c>
    </row>
    <row r="43" spans="1:5" x14ac:dyDescent="0.25">
      <c r="A43">
        <f t="shared" si="4"/>
        <v>-14</v>
      </c>
      <c r="B43">
        <f t="shared" si="3"/>
        <v>0</v>
      </c>
      <c r="C43">
        <f t="shared" si="3"/>
        <v>8.695404665611836E-127</v>
      </c>
      <c r="D43">
        <f t="shared" si="3"/>
        <v>9.3471285624174338E-22</v>
      </c>
      <c r="E43">
        <f t="shared" si="3"/>
        <v>5.3824605183403381E-7</v>
      </c>
    </row>
    <row r="44" spans="1:5" x14ac:dyDescent="0.25">
      <c r="A44">
        <f t="shared" si="4"/>
        <v>-13.5</v>
      </c>
      <c r="B44">
        <f t="shared" ref="B44:E75" si="5" xml:space="preserve"> 1/(B$10*SQRT(PI()))*EXP(-1*($A44-$A$7)^2/B$10^2)</f>
        <v>0</v>
      </c>
      <c r="C44">
        <f t="shared" si="5"/>
        <v>4.0146666378879145E-123</v>
      </c>
      <c r="D44">
        <f t="shared" si="5"/>
        <v>3.6055852355375971E-21</v>
      </c>
      <c r="E44">
        <f t="shared" si="5"/>
        <v>7.5431933610081425E-7</v>
      </c>
    </row>
    <row r="45" spans="1:5" x14ac:dyDescent="0.25">
      <c r="A45">
        <f t="shared" si="4"/>
        <v>-13</v>
      </c>
      <c r="B45">
        <f t="shared" si="5"/>
        <v>0</v>
      </c>
      <c r="C45">
        <f t="shared" si="5"/>
        <v>1.6357704928682924E-119</v>
      </c>
      <c r="D45">
        <f t="shared" si="5"/>
        <v>1.3632874213145034E-20</v>
      </c>
      <c r="E45">
        <f t="shared" si="5"/>
        <v>1.0518605221790151E-6</v>
      </c>
    </row>
    <row r="46" spans="1:5" x14ac:dyDescent="0.25">
      <c r="A46">
        <f t="shared" si="4"/>
        <v>-12.5</v>
      </c>
      <c r="B46">
        <f t="shared" si="5"/>
        <v>0</v>
      </c>
      <c r="C46">
        <f t="shared" si="5"/>
        <v>5.8817754512475963E-116</v>
      </c>
      <c r="D46">
        <f t="shared" si="5"/>
        <v>5.0525800030626536E-20</v>
      </c>
      <c r="E46">
        <f t="shared" si="5"/>
        <v>1.4594512691790851E-6</v>
      </c>
    </row>
    <row r="47" spans="1:5" x14ac:dyDescent="0.25">
      <c r="A47">
        <f t="shared" si="4"/>
        <v>-12</v>
      </c>
      <c r="B47">
        <f t="shared" si="5"/>
        <v>0</v>
      </c>
      <c r="C47">
        <f t="shared" si="5"/>
        <v>1.8664127851140811E-112</v>
      </c>
      <c r="D47">
        <f t="shared" si="5"/>
        <v>1.8354944706991478E-19</v>
      </c>
      <c r="E47">
        <f t="shared" si="5"/>
        <v>2.0148817766617813E-6</v>
      </c>
    </row>
    <row r="48" spans="1:5" x14ac:dyDescent="0.25">
      <c r="A48">
        <f t="shared" si="4"/>
        <v>-11.5</v>
      </c>
      <c r="B48">
        <f t="shared" si="5"/>
        <v>0</v>
      </c>
      <c r="C48">
        <f t="shared" si="5"/>
        <v>5.2266106716596198E-109</v>
      </c>
      <c r="D48">
        <f t="shared" si="5"/>
        <v>6.5359251891784712E-19</v>
      </c>
      <c r="E48">
        <f t="shared" si="5"/>
        <v>2.7678214262754805E-6</v>
      </c>
    </row>
    <row r="49" spans="1:5" x14ac:dyDescent="0.25">
      <c r="A49">
        <f t="shared" si="4"/>
        <v>-11</v>
      </c>
      <c r="B49">
        <f t="shared" si="5"/>
        <v>0</v>
      </c>
      <c r="C49">
        <f t="shared" si="5"/>
        <v>1.2916528029636295E-105</v>
      </c>
      <c r="D49">
        <f t="shared" si="5"/>
        <v>2.281262045454653E-18</v>
      </c>
      <c r="E49">
        <f t="shared" si="5"/>
        <v>3.7831633398270978E-6</v>
      </c>
    </row>
    <row r="50" spans="1:5" x14ac:dyDescent="0.25">
      <c r="A50">
        <f t="shared" si="4"/>
        <v>-10.5</v>
      </c>
      <c r="B50">
        <f t="shared" si="5"/>
        <v>0</v>
      </c>
      <c r="C50">
        <f t="shared" si="5"/>
        <v>2.8169855573168386E-102</v>
      </c>
      <c r="D50">
        <f t="shared" si="5"/>
        <v>7.8047210899260297E-18</v>
      </c>
      <c r="E50">
        <f t="shared" si="5"/>
        <v>5.1451808641266241E-6</v>
      </c>
    </row>
    <row r="51" spans="1:5" x14ac:dyDescent="0.25">
      <c r="A51">
        <f t="shared" si="4"/>
        <v>-10</v>
      </c>
      <c r="B51">
        <f t="shared" si="5"/>
        <v>0</v>
      </c>
      <c r="C51">
        <f t="shared" si="5"/>
        <v>5.4217144408074695E-99</v>
      </c>
      <c r="D51">
        <f t="shared" si="5"/>
        <v>2.6173012392492651E-17</v>
      </c>
      <c r="E51">
        <f t="shared" si="5"/>
        <v>6.9626525973373946E-6</v>
      </c>
    </row>
    <row r="52" spans="1:5" x14ac:dyDescent="0.25">
      <c r="A52">
        <f t="shared" si="4"/>
        <v>-9.5</v>
      </c>
      <c r="B52">
        <f t="shared" si="5"/>
        <v>0</v>
      </c>
      <c r="C52">
        <f t="shared" si="5"/>
        <v>9.2087747248717766E-96</v>
      </c>
      <c r="D52">
        <f t="shared" si="5"/>
        <v>8.6032817175967877E-17</v>
      </c>
      <c r="E52">
        <f t="shared" si="5"/>
        <v>9.3751307839346032E-6</v>
      </c>
    </row>
    <row r="53" spans="1:5" x14ac:dyDescent="0.25">
      <c r="A53">
        <f t="shared" si="4"/>
        <v>-9</v>
      </c>
      <c r="B53">
        <f t="shared" si="5"/>
        <v>0</v>
      </c>
      <c r="C53">
        <f t="shared" si="5"/>
        <v>1.3803214847025651E-92</v>
      </c>
      <c r="D53">
        <f t="shared" si="5"/>
        <v>2.7719710361283723E-16</v>
      </c>
      <c r="E53">
        <f t="shared" si="5"/>
        <v>1.2560544626036456E-5</v>
      </c>
    </row>
    <row r="54" spans="1:5" x14ac:dyDescent="0.25">
      <c r="A54">
        <f t="shared" si="4"/>
        <v>-8.5</v>
      </c>
      <c r="B54">
        <f t="shared" si="5"/>
        <v>0</v>
      </c>
      <c r="C54">
        <f t="shared" si="5"/>
        <v>1.8258783391570142E-89</v>
      </c>
      <c r="D54">
        <f t="shared" si="5"/>
        <v>8.7544192721660126E-16</v>
      </c>
      <c r="E54">
        <f t="shared" si="5"/>
        <v>1.6744343873415265E-5</v>
      </c>
    </row>
    <row r="55" spans="1:5" x14ac:dyDescent="0.25">
      <c r="A55">
        <f t="shared" si="4"/>
        <v>-8</v>
      </c>
      <c r="B55">
        <f t="shared" si="5"/>
        <v>0</v>
      </c>
      <c r="C55">
        <f t="shared" si="5"/>
        <v>2.1314571930467535E-86</v>
      </c>
      <c r="D55">
        <f t="shared" si="5"/>
        <v>2.710067492469783E-15</v>
      </c>
      <c r="E55">
        <f t="shared" si="5"/>
        <v>2.2210397210283341E-5</v>
      </c>
    </row>
    <row r="56" spans="1:5" x14ac:dyDescent="0.25">
      <c r="A56">
        <f t="shared" si="4"/>
        <v>-7.5</v>
      </c>
      <c r="B56">
        <f t="shared" si="5"/>
        <v>0</v>
      </c>
      <c r="C56">
        <f t="shared" si="5"/>
        <v>2.1958091130338922E-83</v>
      </c>
      <c r="D56">
        <f t="shared" si="5"/>
        <v>8.223316045262923E-15</v>
      </c>
      <c r="E56">
        <f t="shared" si="5"/>
        <v>2.9313862354689619E-5</v>
      </c>
    </row>
    <row r="57" spans="1:5" x14ac:dyDescent="0.25">
      <c r="A57">
        <f t="shared" si="4"/>
        <v>-7</v>
      </c>
      <c r="B57">
        <f t="shared" si="5"/>
        <v>0</v>
      </c>
      <c r="C57">
        <f t="shared" si="5"/>
        <v>1.996299698244382E-80</v>
      </c>
      <c r="D57">
        <f t="shared" si="5"/>
        <v>2.4458395703917353E-14</v>
      </c>
      <c r="E57">
        <f t="shared" si="5"/>
        <v>3.8496237992757167E-5</v>
      </c>
    </row>
    <row r="58" spans="1:5" x14ac:dyDescent="0.25">
      <c r="A58">
        <f t="shared" si="4"/>
        <v>-6.5</v>
      </c>
      <c r="B58">
        <f t="shared" si="5"/>
        <v>5.86307091500392E-306</v>
      </c>
      <c r="C58">
        <f t="shared" si="5"/>
        <v>1.6016591121076825E-77</v>
      </c>
      <c r="D58">
        <f t="shared" si="5"/>
        <v>7.1305505437526109E-14</v>
      </c>
      <c r="E58">
        <f t="shared" si="5"/>
        <v>5.0302788957789786E-5</v>
      </c>
    </row>
    <row r="59" spans="1:5" x14ac:dyDescent="0.25">
      <c r="A59">
        <f t="shared" si="4"/>
        <v>-6</v>
      </c>
      <c r="B59">
        <f t="shared" si="5"/>
        <v>1.4735174966331347E-294</v>
      </c>
      <c r="C59">
        <f t="shared" si="5"/>
        <v>1.1340380494785734E-74</v>
      </c>
      <c r="D59">
        <f t="shared" si="5"/>
        <v>2.0376625733760564E-13</v>
      </c>
      <c r="E59">
        <f t="shared" si="5"/>
        <v>6.5402502486164109E-5</v>
      </c>
    </row>
    <row r="60" spans="1:5" x14ac:dyDescent="0.25">
      <c r="A60">
        <f t="shared" si="4"/>
        <v>-5.5</v>
      </c>
      <c r="B60">
        <f t="shared" si="5"/>
        <v>2.2461471584148676E-283</v>
      </c>
      <c r="C60">
        <f t="shared" si="5"/>
        <v>7.0859544062955567E-72</v>
      </c>
      <c r="D60">
        <f t="shared" si="5"/>
        <v>5.7076270169286635E-13</v>
      </c>
      <c r="E60">
        <f t="shared" si="5"/>
        <v>8.4610681883970219E-5</v>
      </c>
    </row>
    <row r="61" spans="1:5" x14ac:dyDescent="0.25">
      <c r="A61">
        <f t="shared" si="4"/>
        <v>-5</v>
      </c>
      <c r="B61">
        <f t="shared" si="5"/>
        <v>2.0767005318199482E-272</v>
      </c>
      <c r="C61">
        <f t="shared" si="5"/>
        <v>3.9073496024028163E-69</v>
      </c>
      <c r="D61">
        <f t="shared" si="5"/>
        <v>1.5670866531017339E-12</v>
      </c>
      <c r="E61">
        <f t="shared" si="5"/>
        <v>1.089142115176355E-4</v>
      </c>
    </row>
    <row r="62" spans="1:5" x14ac:dyDescent="0.25">
      <c r="A62">
        <f t="shared" si="4"/>
        <v>-4.5</v>
      </c>
      <c r="B62">
        <f t="shared" si="5"/>
        <v>1.1645611590253707E-261</v>
      </c>
      <c r="C62">
        <f t="shared" si="5"/>
        <v>1.9014257777959841E-66</v>
      </c>
      <c r="D62">
        <f t="shared" si="5"/>
        <v>4.2173976219858092E-12</v>
      </c>
      <c r="E62">
        <f t="shared" si="5"/>
        <v>1.3949943095054366E-4</v>
      </c>
    </row>
    <row r="63" spans="1:5" x14ac:dyDescent="0.25">
      <c r="A63">
        <f t="shared" si="4"/>
        <v>-4</v>
      </c>
      <c r="B63">
        <f t="shared" si="5"/>
        <v>3.9609876414655288E-251</v>
      </c>
      <c r="C63">
        <f t="shared" si="5"/>
        <v>8.1656295597470106E-64</v>
      </c>
      <c r="D63">
        <f t="shared" si="5"/>
        <v>1.1125260689810871E-11</v>
      </c>
      <c r="E63">
        <f t="shared" si="5"/>
        <v>1.7778243404388742E-4</v>
      </c>
    </row>
    <row r="64" spans="1:5" x14ac:dyDescent="0.25">
      <c r="A64">
        <f t="shared" si="4"/>
        <v>-3.5</v>
      </c>
      <c r="B64">
        <f t="shared" si="5"/>
        <v>8.1714181063673598E-241</v>
      </c>
      <c r="C64">
        <f t="shared" si="5"/>
        <v>3.0946615586390263E-61</v>
      </c>
      <c r="D64">
        <f t="shared" si="5"/>
        <v>2.8766694028050821E-11</v>
      </c>
      <c r="E64">
        <f t="shared" si="5"/>
        <v>2.2544145947964877E-4</v>
      </c>
    </row>
    <row r="65" spans="1:5" x14ac:dyDescent="0.25">
      <c r="A65">
        <f t="shared" si="4"/>
        <v>-3</v>
      </c>
      <c r="B65">
        <f t="shared" si="5"/>
        <v>1.0224548440954573E-230</v>
      </c>
      <c r="C65">
        <f t="shared" si="5"/>
        <v>1.0350226082204353E-58</v>
      </c>
      <c r="D65">
        <f t="shared" si="5"/>
        <v>7.2909450023819521E-11</v>
      </c>
      <c r="E65">
        <f t="shared" si="5"/>
        <v>2.8445086212626816E-4</v>
      </c>
    </row>
    <row r="66" spans="1:5" x14ac:dyDescent="0.25">
      <c r="A66">
        <f t="shared" si="4"/>
        <v>-2.5</v>
      </c>
      <c r="B66">
        <f t="shared" si="5"/>
        <v>7.7596762173737578E-221</v>
      </c>
      <c r="C66">
        <f t="shared" si="5"/>
        <v>3.0549190177841328E-56</v>
      </c>
      <c r="D66">
        <f t="shared" si="5"/>
        <v>1.8113058959086902E-10</v>
      </c>
      <c r="E66">
        <f t="shared" si="5"/>
        <v>3.5711595110089924E-4</v>
      </c>
    </row>
    <row r="67" spans="1:5" x14ac:dyDescent="0.25">
      <c r="A67">
        <f t="shared" si="4"/>
        <v>-2</v>
      </c>
      <c r="B67">
        <f t="shared" si="5"/>
        <v>3.5718714667669371E-211</v>
      </c>
      <c r="C67">
        <f t="shared" si="5"/>
        <v>7.9572455074614569E-54</v>
      </c>
      <c r="D67">
        <f t="shared" si="5"/>
        <v>4.4107646946834252E-10</v>
      </c>
      <c r="E67">
        <f t="shared" si="5"/>
        <v>4.4610775324581035E-4</v>
      </c>
    </row>
    <row r="68" spans="1:5" x14ac:dyDescent="0.25">
      <c r="A68">
        <f t="shared" si="4"/>
        <v>-1.5</v>
      </c>
      <c r="B68">
        <f t="shared" si="5"/>
        <v>9.9724255762591789E-202</v>
      </c>
      <c r="C68">
        <f t="shared" si="5"/>
        <v>1.8291065419926013E-51</v>
      </c>
      <c r="D68">
        <f t="shared" si="5"/>
        <v>1.0528102122081569E-9</v>
      </c>
      <c r="E68">
        <f t="shared" si="5"/>
        <v>5.5449651511990769E-4</v>
      </c>
    </row>
    <row r="69" spans="1:5" x14ac:dyDescent="0.25">
      <c r="A69">
        <f t="shared" si="4"/>
        <v>-1</v>
      </c>
      <c r="B69">
        <f t="shared" si="5"/>
        <v>1.6887234896022971E-192</v>
      </c>
      <c r="C69">
        <f t="shared" si="5"/>
        <v>3.7104658442460635E-49</v>
      </c>
      <c r="D69">
        <f t="shared" si="5"/>
        <v>2.4632040986683438E-9</v>
      </c>
      <c r="E69">
        <f t="shared" si="5"/>
        <v>6.85782499990342E-4</v>
      </c>
    </row>
    <row r="70" spans="1:5" x14ac:dyDescent="0.25">
      <c r="A70">
        <f t="shared" si="4"/>
        <v>-0.5</v>
      </c>
      <c r="B70">
        <f t="shared" si="5"/>
        <v>1.7344789910965733E-183</v>
      </c>
      <c r="C70">
        <f t="shared" si="5"/>
        <v>6.6424923517214331E-47</v>
      </c>
      <c r="D70">
        <f t="shared" si="5"/>
        <v>5.6489121205716691E-9</v>
      </c>
      <c r="E70">
        <f t="shared" si="5"/>
        <v>8.4392237873700594E-4</v>
      </c>
    </row>
    <row r="71" spans="1:5" x14ac:dyDescent="0.25">
      <c r="A71">
        <f t="shared" si="4"/>
        <v>0</v>
      </c>
      <c r="B71">
        <f t="shared" si="5"/>
        <v>1.0805187371933992E-174</v>
      </c>
      <c r="C71">
        <f t="shared" si="5"/>
        <v>1.0494140578386042E-44</v>
      </c>
      <c r="D71">
        <f t="shared" si="5"/>
        <v>1.2698234671866561E-8</v>
      </c>
      <c r="E71">
        <f t="shared" si="5"/>
        <v>1.0333492677046029E-3</v>
      </c>
    </row>
    <row r="72" spans="1:5" x14ac:dyDescent="0.25">
      <c r="A72">
        <f t="shared" si="4"/>
        <v>0.5</v>
      </c>
      <c r="B72">
        <f t="shared" si="5"/>
        <v>4.0827080014247209E-166</v>
      </c>
      <c r="C72">
        <f t="shared" si="5"/>
        <v>1.4631063057745737E-42</v>
      </c>
      <c r="D72">
        <f t="shared" si="5"/>
        <v>2.7979244895749985E-8</v>
      </c>
      <c r="E72">
        <f t="shared" si="5"/>
        <v>1.258984247492035E-3</v>
      </c>
    </row>
    <row r="73" spans="1:5" x14ac:dyDescent="0.25">
      <c r="A73">
        <f t="shared" si="4"/>
        <v>1</v>
      </c>
      <c r="B73">
        <f t="shared" si="5"/>
        <v>9.3565791675416091E-158</v>
      </c>
      <c r="C73">
        <f t="shared" si="5"/>
        <v>1.8001888863849939E-40</v>
      </c>
      <c r="D73">
        <f t="shared" si="5"/>
        <v>6.042862893222472E-8</v>
      </c>
      <c r="E73">
        <f t="shared" si="5"/>
        <v>1.526237021772392E-3</v>
      </c>
    </row>
    <row r="74" spans="1:5" x14ac:dyDescent="0.25">
      <c r="A74">
        <f t="shared" si="4"/>
        <v>1.5</v>
      </c>
      <c r="B74">
        <f t="shared" si="5"/>
        <v>1.3005846747760822E-149</v>
      </c>
      <c r="C74">
        <f t="shared" si="5"/>
        <v>1.9546700567904038E-38</v>
      </c>
      <c r="D74">
        <f t="shared" si="5"/>
        <v>1.2792740845340088E-7</v>
      </c>
      <c r="E74">
        <f t="shared" si="5"/>
        <v>1.840993263448047E-3</v>
      </c>
    </row>
    <row r="75" spans="1:5" x14ac:dyDescent="0.25">
      <c r="A75">
        <f t="shared" si="4"/>
        <v>2</v>
      </c>
      <c r="B75">
        <f t="shared" si="5"/>
        <v>1.0965108338681905E-141</v>
      </c>
      <c r="C75">
        <f t="shared" si="5"/>
        <v>1.8730183570614938E-36</v>
      </c>
      <c r="D75">
        <f t="shared" si="5"/>
        <v>2.6545968447165845E-7</v>
      </c>
      <c r="E75">
        <f t="shared" si="5"/>
        <v>2.2095861666005532E-3</v>
      </c>
    </row>
    <row r="76" spans="1:5" x14ac:dyDescent="0.25">
      <c r="A76">
        <f t="shared" si="4"/>
        <v>2.5</v>
      </c>
      <c r="B76">
        <f t="shared" ref="B76:E107" si="6" xml:space="preserve"> 1/(B$10*SQRT(PI()))*EXP(-1*($A76-$A$7)^2/B$10^2)</f>
        <v>5.6071216795892002E-134</v>
      </c>
      <c r="C76">
        <f t="shared" si="6"/>
        <v>1.5838855520891185E-34</v>
      </c>
      <c r="D76">
        <f t="shared" si="6"/>
        <v>5.3994267773847829E-7</v>
      </c>
      <c r="E76">
        <f t="shared" si="6"/>
        <v>2.6387497965075189E-3</v>
      </c>
    </row>
    <row r="77" spans="1:5" x14ac:dyDescent="0.25">
      <c r="A77">
        <f t="shared" ref="A77:A140" si="7">A76+$A$9</f>
        <v>3</v>
      </c>
      <c r="B77">
        <f t="shared" si="6"/>
        <v>1.7390809331223672E-126</v>
      </c>
      <c r="C77">
        <f t="shared" si="6"/>
        <v>1.1820034672140409E-32</v>
      </c>
      <c r="D77">
        <f t="shared" si="6"/>
        <v>1.0764921036680676E-6</v>
      </c>
      <c r="E77">
        <f t="shared" si="6"/>
        <v>3.1355520248434192E-3</v>
      </c>
    </row>
    <row r="78" spans="1:5" x14ac:dyDescent="0.25">
      <c r="A78">
        <f t="shared" si="7"/>
        <v>3.5</v>
      </c>
      <c r="B78">
        <f t="shared" si="6"/>
        <v>3.2715409857365849E-119</v>
      </c>
      <c r="C78">
        <f t="shared" si="6"/>
        <v>7.784431358007591E-31</v>
      </c>
      <c r="D78">
        <f t="shared" si="6"/>
        <v>2.1037210443580302E-6</v>
      </c>
      <c r="E78">
        <f t="shared" si="6"/>
        <v>3.7073051687034116E-3</v>
      </c>
    </row>
    <row r="79" spans="1:5" x14ac:dyDescent="0.25">
      <c r="A79">
        <f t="shared" si="7"/>
        <v>4</v>
      </c>
      <c r="B79">
        <f t="shared" si="6"/>
        <v>3.7328255702281622E-112</v>
      </c>
      <c r="C79">
        <f t="shared" si="6"/>
        <v>4.5242669921399607E-29</v>
      </c>
      <c r="D79">
        <f t="shared" si="6"/>
        <v>4.0297635533235625E-6</v>
      </c>
      <c r="E79">
        <f t="shared" si="6"/>
        <v>4.361452931697268E-3</v>
      </c>
    </row>
    <row r="80" spans="1:5" x14ac:dyDescent="0.25">
      <c r="A80">
        <f t="shared" si="7"/>
        <v>4.5</v>
      </c>
      <c r="B80">
        <f t="shared" si="6"/>
        <v>2.583305605927259E-105</v>
      </c>
      <c r="C80">
        <f t="shared" si="6"/>
        <v>2.3205062831230814E-27</v>
      </c>
      <c r="D80">
        <f t="shared" si="6"/>
        <v>7.5663266796541955E-6</v>
      </c>
      <c r="E80">
        <f t="shared" si="6"/>
        <v>5.1054328786876695E-3</v>
      </c>
    </row>
    <row r="81" spans="1:5" x14ac:dyDescent="0.25">
      <c r="A81">
        <f t="shared" si="7"/>
        <v>5</v>
      </c>
      <c r="B81">
        <f t="shared" si="6"/>
        <v>1.0843428881614939E-98</v>
      </c>
      <c r="C81">
        <f t="shared" si="6"/>
        <v>1.0503413445287471E-25</v>
      </c>
      <c r="D81">
        <f t="shared" si="6"/>
        <v>1.3925305194674789E-5</v>
      </c>
      <c r="E81">
        <f t="shared" si="6"/>
        <v>5.9465144611814688E-3</v>
      </c>
    </row>
    <row r="82" spans="1:5" x14ac:dyDescent="0.25">
      <c r="A82">
        <f t="shared" si="7"/>
        <v>5.5</v>
      </c>
      <c r="B82">
        <f t="shared" si="6"/>
        <v>2.7606429694051302E-92</v>
      </c>
      <c r="C82">
        <f t="shared" si="6"/>
        <v>4.1955737828983209E-24</v>
      </c>
      <c r="D82">
        <f t="shared" si="6"/>
        <v>2.5121089252072911E-5</v>
      </c>
      <c r="E82">
        <f t="shared" si="6"/>
        <v>6.8916135377846566E-3</v>
      </c>
    </row>
    <row r="83" spans="1:5" x14ac:dyDescent="0.25">
      <c r="A83">
        <f t="shared" si="7"/>
        <v>6</v>
      </c>
      <c r="B83">
        <f t="shared" si="6"/>
        <v>4.262914386093507E-86</v>
      </c>
      <c r="C83">
        <f t="shared" si="6"/>
        <v>1.4789907395007674E-22</v>
      </c>
      <c r="D83">
        <f t="shared" si="6"/>
        <v>4.4420794420566682E-5</v>
      </c>
      <c r="E83">
        <f t="shared" si="6"/>
        <v>7.9470853838638951E-3</v>
      </c>
    </row>
    <row r="84" spans="1:5" x14ac:dyDescent="0.25">
      <c r="A84">
        <f t="shared" si="7"/>
        <v>6.5</v>
      </c>
      <c r="B84">
        <f t="shared" si="6"/>
        <v>3.9925993964887641E-80</v>
      </c>
      <c r="C84">
        <f t="shared" si="6"/>
        <v>4.6010053289594227E-21</v>
      </c>
      <c r="D84">
        <f t="shared" si="6"/>
        <v>7.6992475985514333E-5</v>
      </c>
      <c r="E84">
        <f t="shared" si="6"/>
        <v>9.118499326951154E-3</v>
      </c>
    </row>
    <row r="85" spans="1:5" x14ac:dyDescent="0.25">
      <c r="A85">
        <f t="shared" si="7"/>
        <v>7</v>
      </c>
      <c r="B85">
        <f t="shared" si="6"/>
        <v>2.2680760989571468E-74</v>
      </c>
      <c r="C85">
        <f t="shared" si="6"/>
        <v>1.2631450007656631E-19</v>
      </c>
      <c r="D85">
        <f t="shared" si="6"/>
        <v>1.3080500497232822E-4</v>
      </c>
      <c r="E85">
        <f t="shared" si="6"/>
        <v>1.0410399339803485E-2</v>
      </c>
    </row>
    <row r="86" spans="1:5" x14ac:dyDescent="0.25">
      <c r="A86">
        <f t="shared" si="7"/>
        <v>7.5</v>
      </c>
      <c r="B86">
        <f t="shared" si="6"/>
        <v>7.8146992048056325E-69</v>
      </c>
      <c r="C86">
        <f t="shared" si="6"/>
        <v>3.0603201981498813E-18</v>
      </c>
      <c r="D86">
        <f t="shared" si="6"/>
        <v>2.17828423035271E-4</v>
      </c>
      <c r="E86">
        <f t="shared" si="6"/>
        <v>1.182605612236454E-2</v>
      </c>
    </row>
    <row r="87" spans="1:5" x14ac:dyDescent="0.25">
      <c r="A87">
        <f t="shared" si="7"/>
        <v>8</v>
      </c>
      <c r="B87">
        <f t="shared" si="6"/>
        <v>1.6331259119494021E-63</v>
      </c>
      <c r="C87">
        <f t="shared" si="6"/>
        <v>6.5432530981231612E-17</v>
      </c>
      <c r="D87">
        <f t="shared" si="6"/>
        <v>3.5556486808777484E-4</v>
      </c>
      <c r="E87">
        <f t="shared" si="6"/>
        <v>1.3367217350176959E-2</v>
      </c>
    </row>
    <row r="88" spans="1:5" x14ac:dyDescent="0.25">
      <c r="A88">
        <f t="shared" si="7"/>
        <v>8.5</v>
      </c>
      <c r="B88">
        <f t="shared" si="6"/>
        <v>2.0700452164408706E-58</v>
      </c>
      <c r="C88">
        <f t="shared" si="6"/>
        <v>1.2346212852410547E-15</v>
      </c>
      <c r="D88">
        <f t="shared" si="6"/>
        <v>5.6890172425253633E-4</v>
      </c>
      <c r="E88">
        <f t="shared" si="6"/>
        <v>1.5033863797209168E-2</v>
      </c>
    </row>
    <row r="89" spans="1:5" x14ac:dyDescent="0.25">
      <c r="A89">
        <f t="shared" si="7"/>
        <v>9</v>
      </c>
      <c r="B89">
        <f t="shared" si="6"/>
        <v>1.5914491014922914E-53</v>
      </c>
      <c r="C89">
        <f t="shared" si="6"/>
        <v>2.0558290113157305E-14</v>
      </c>
      <c r="D89">
        <f t="shared" si="6"/>
        <v>8.9221550649162069E-4</v>
      </c>
      <c r="E89">
        <f t="shared" si="6"/>
        <v>1.6823979889662211E-2</v>
      </c>
    </row>
    <row r="90" spans="1:5" x14ac:dyDescent="0.25">
      <c r="A90">
        <f t="shared" si="7"/>
        <v>9.5</v>
      </c>
      <c r="B90">
        <f t="shared" si="6"/>
        <v>7.420931688492127E-49</v>
      </c>
      <c r="C90">
        <f t="shared" si="6"/>
        <v>3.0210186790016887E-13</v>
      </c>
      <c r="D90">
        <f t="shared" si="6"/>
        <v>1.371564999980684E-3</v>
      </c>
      <c r="E90">
        <f t="shared" si="6"/>
        <v>1.8733347848522389E-2</v>
      </c>
    </row>
    <row r="91" spans="1:5" x14ac:dyDescent="0.25">
      <c r="A91">
        <f t="shared" si="7"/>
        <v>10</v>
      </c>
      <c r="B91">
        <f t="shared" si="6"/>
        <v>2.0988281156772085E-44</v>
      </c>
      <c r="C91">
        <f t="shared" si="6"/>
        <v>3.917716632754334E-12</v>
      </c>
      <c r="D91">
        <f t="shared" si="6"/>
        <v>2.0666985354092057E-3</v>
      </c>
      <c r="E91">
        <f t="shared" si="6"/>
        <v>2.0755374871029738E-2</v>
      </c>
    </row>
    <row r="92" spans="1:5" x14ac:dyDescent="0.25">
      <c r="A92">
        <f t="shared" si="7"/>
        <v>10.5</v>
      </c>
      <c r="B92">
        <f t="shared" si="6"/>
        <v>3.6003777727699879E-40</v>
      </c>
      <c r="C92">
        <f t="shared" si="6"/>
        <v>4.4835892585853348E-11</v>
      </c>
      <c r="D92">
        <f t="shared" si="6"/>
        <v>3.052474043544784E-3</v>
      </c>
      <c r="E92">
        <f t="shared" si="6"/>
        <v>2.288096273175913E-2</v>
      </c>
    </row>
    <row r="93" spans="1:5" x14ac:dyDescent="0.25">
      <c r="A93">
        <f t="shared" si="7"/>
        <v>11</v>
      </c>
      <c r="B93">
        <f t="shared" si="6"/>
        <v>3.7460367141229876E-36</v>
      </c>
      <c r="C93">
        <f t="shared" si="6"/>
        <v>4.528264739771725E-10</v>
      </c>
      <c r="D93">
        <f t="shared" si="6"/>
        <v>4.4191723332011063E-3</v>
      </c>
      <c r="E93">
        <f t="shared" si="6"/>
        <v>2.5098428712018138E-2</v>
      </c>
    </row>
    <row r="94" spans="1:5" x14ac:dyDescent="0.25">
      <c r="A94">
        <f t="shared" si="7"/>
        <v>11.5</v>
      </c>
      <c r="B94">
        <f t="shared" si="6"/>
        <v>2.3640069344280818E-32</v>
      </c>
      <c r="C94">
        <f t="shared" si="6"/>
        <v>4.035998429876853E-9</v>
      </c>
      <c r="D94">
        <f t="shared" si="6"/>
        <v>6.2711040496868384E-3</v>
      </c>
      <c r="E94">
        <f t="shared" si="6"/>
        <v>2.7393485867405074E-2</v>
      </c>
    </row>
    <row r="95" spans="1:5" x14ac:dyDescent="0.25">
      <c r="A95">
        <f t="shared" si="7"/>
        <v>12</v>
      </c>
      <c r="B95">
        <f t="shared" si="6"/>
        <v>9.0485339842799213E-29</v>
      </c>
      <c r="C95">
        <f t="shared" si="6"/>
        <v>3.1745586679666396E-8</v>
      </c>
      <c r="D95">
        <f t="shared" si="6"/>
        <v>8.722905863394536E-3</v>
      </c>
      <c r="E95">
        <f t="shared" si="6"/>
        <v>2.9749289312873451E-2</v>
      </c>
    </row>
    <row r="96" spans="1:5" x14ac:dyDescent="0.25">
      <c r="A96">
        <f t="shared" si="7"/>
        <v>12.5</v>
      </c>
      <c r="B96">
        <f t="shared" si="6"/>
        <v>2.1006826890574942E-25</v>
      </c>
      <c r="C96">
        <f t="shared" si="6"/>
        <v>2.2035804780795098E-7</v>
      </c>
      <c r="D96">
        <f t="shared" si="6"/>
        <v>1.1893028922362938E-2</v>
      </c>
      <c r="E96">
        <f t="shared" si="6"/>
        <v>3.214655345976037E-2</v>
      </c>
    </row>
    <row r="97" spans="1:5" x14ac:dyDescent="0.25">
      <c r="A97">
        <f t="shared" si="7"/>
        <v>13</v>
      </c>
      <c r="B97">
        <f t="shared" si="6"/>
        <v>2.9579814790015347E-22</v>
      </c>
      <c r="C97">
        <f t="shared" si="6"/>
        <v>1.3498566943461955E-6</v>
      </c>
      <c r="D97">
        <f t="shared" si="6"/>
        <v>1.589417076772779E-2</v>
      </c>
      <c r="E97">
        <f t="shared" si="6"/>
        <v>3.4563743020526935E-2</v>
      </c>
    </row>
    <row r="98" spans="1:5" x14ac:dyDescent="0.25">
      <c r="A98">
        <f t="shared" si="7"/>
        <v>13.5</v>
      </c>
      <c r="B98">
        <f t="shared" si="6"/>
        <v>2.5262900015313262E-19</v>
      </c>
      <c r="C98">
        <f t="shared" si="6"/>
        <v>7.2972563458954247E-6</v>
      </c>
      <c r="D98">
        <f t="shared" si="6"/>
        <v>2.0820798679606969E-2</v>
      </c>
      <c r="E98">
        <f t="shared" si="6"/>
        <v>3.6977338168325505E-2</v>
      </c>
    </row>
    <row r="99" spans="1:5" x14ac:dyDescent="0.25">
      <c r="A99">
        <f t="shared" si="7"/>
        <v>14</v>
      </c>
      <c r="B99">
        <f t="shared" si="6"/>
        <v>1.3086506196246322E-16</v>
      </c>
      <c r="C99">
        <f t="shared" si="6"/>
        <v>3.4813262986686966E-5</v>
      </c>
      <c r="D99">
        <f t="shared" si="6"/>
        <v>2.6734434700353919E-2</v>
      </c>
      <c r="E99">
        <f t="shared" si="6"/>
        <v>3.9362171585714367E-2</v>
      </c>
    </row>
    <row r="100" spans="1:5" x14ac:dyDescent="0.25">
      <c r="A100">
        <f t="shared" si="7"/>
        <v>14.5</v>
      </c>
      <c r="B100">
        <f t="shared" si="6"/>
        <v>4.111658022631461E-14</v>
      </c>
      <c r="C100">
        <f t="shared" si="6"/>
        <v>1.4656931177344808E-4</v>
      </c>
      <c r="D100">
        <f t="shared" si="6"/>
        <v>3.3647959779324423E-2</v>
      </c>
      <c r="E100">
        <f t="shared" si="6"/>
        <v>4.1691832364572884E-2</v>
      </c>
    </row>
    <row r="101" spans="1:5" x14ac:dyDescent="0.25">
      <c r="A101">
        <f t="shared" si="7"/>
        <v>15</v>
      </c>
      <c r="B101">
        <f t="shared" si="6"/>
        <v>7.8354332655086681E-12</v>
      </c>
      <c r="C101">
        <f t="shared" si="6"/>
        <v>5.4457105758817749E-4</v>
      </c>
      <c r="D101">
        <f t="shared" si="6"/>
        <v>4.1510749742059476E-2</v>
      </c>
      <c r="E101">
        <f t="shared" si="6"/>
        <v>4.3939128946772245E-2</v>
      </c>
    </row>
    <row r="102" spans="1:5" x14ac:dyDescent="0.25">
      <c r="A102">
        <f t="shared" si="7"/>
        <v>15.5</v>
      </c>
      <c r="B102">
        <f t="shared" si="6"/>
        <v>9.05652947954345E-10</v>
      </c>
      <c r="C102">
        <f t="shared" si="6"/>
        <v>1.7855797555044958E-3</v>
      </c>
      <c r="D102">
        <f t="shared" si="6"/>
        <v>5.0196857424036276E-2</v>
      </c>
      <c r="E102">
        <f t="shared" si="6"/>
        <v>4.6076600650611012E-2</v>
      </c>
    </row>
    <row r="103" spans="1:5" x14ac:dyDescent="0.25">
      <c r="A103">
        <f t="shared" si="7"/>
        <v>16</v>
      </c>
      <c r="B103">
        <f t="shared" si="6"/>
        <v>6.3491173359332792E-8</v>
      </c>
      <c r="C103">
        <f t="shared" si="6"/>
        <v>5.1667463385230133E-3</v>
      </c>
      <c r="D103">
        <f t="shared" si="6"/>
        <v>5.9498578625746902E-2</v>
      </c>
      <c r="E103">
        <f t="shared" si="6"/>
        <v>4.8077064941965397E-2</v>
      </c>
    </row>
    <row r="104" spans="1:5" x14ac:dyDescent="0.25">
      <c r="A104">
        <f t="shared" si="7"/>
        <v>16.5</v>
      </c>
      <c r="B104">
        <f t="shared" si="6"/>
        <v>2.699713388692391E-6</v>
      </c>
      <c r="C104">
        <f t="shared" si="6"/>
        <v>1.3193748982537593E-2</v>
      </c>
      <c r="D104">
        <f t="shared" si="6"/>
        <v>6.9127486041053871E-2</v>
      </c>
      <c r="E104">
        <f t="shared" si="6"/>
        <v>4.9914185607230495E-2</v>
      </c>
    </row>
    <row r="105" spans="1:5" x14ac:dyDescent="0.25">
      <c r="A105">
        <f t="shared" si="7"/>
        <v>17</v>
      </c>
      <c r="B105">
        <f t="shared" si="6"/>
        <v>6.9626525973373932E-5</v>
      </c>
      <c r="C105">
        <f t="shared" si="6"/>
        <v>2.973257230590734E-2</v>
      </c>
      <c r="D105">
        <f t="shared" si="6"/>
        <v>7.8724343171428735E-2</v>
      </c>
      <c r="E105">
        <f t="shared" si="6"/>
        <v>5.1563045480948158E-2</v>
      </c>
    </row>
    <row r="106" spans="1:5" x14ac:dyDescent="0.25">
      <c r="A106">
        <f t="shared" si="7"/>
        <v>17.5</v>
      </c>
      <c r="B106">
        <f t="shared" si="6"/>
        <v>1.089142115176355E-3</v>
      </c>
      <c r="C106">
        <f t="shared" si="6"/>
        <v>5.913028061182269E-2</v>
      </c>
      <c r="D106">
        <f t="shared" si="6"/>
        <v>8.787825789354449E-2</v>
      </c>
      <c r="E106">
        <f t="shared" si="6"/>
        <v>5.3000706468805725E-2</v>
      </c>
    </row>
    <row r="107" spans="1:5" x14ac:dyDescent="0.25">
      <c r="A107">
        <f t="shared" si="7"/>
        <v>18</v>
      </c>
      <c r="B107">
        <f t="shared" si="6"/>
        <v>1.0333492677046027E-2</v>
      </c>
      <c r="C107">
        <f t="shared" si="6"/>
        <v>0.10377687435514868</v>
      </c>
      <c r="D107">
        <f t="shared" si="6"/>
        <v>9.6154129883930795E-2</v>
      </c>
      <c r="E107">
        <f t="shared" si="6"/>
        <v>5.4206739355243165E-2</v>
      </c>
    </row>
    <row r="108" spans="1:5" x14ac:dyDescent="0.25">
      <c r="A108">
        <f t="shared" si="7"/>
        <v>18.5</v>
      </c>
      <c r="B108">
        <f t="shared" ref="B108:E139" si="8" xml:space="preserve"> 1/(B$10*SQRT(PI()))*EXP(-1*($A108-$A$7)^2/B$10^2)</f>
        <v>5.946514461181468E-2</v>
      </c>
      <c r="C108">
        <f t="shared" si="8"/>
        <v>0.16073276729880184</v>
      </c>
      <c r="D108">
        <f t="shared" si="8"/>
        <v>0.10312609096189632</v>
      </c>
      <c r="E108">
        <f t="shared" si="8"/>
        <v>5.5163706332541203E-2</v>
      </c>
    </row>
    <row r="109" spans="1:5" x14ac:dyDescent="0.25">
      <c r="A109">
        <f t="shared" si="7"/>
        <v>19</v>
      </c>
      <c r="B109">
        <f t="shared" si="8"/>
        <v>0.20755374871029736</v>
      </c>
      <c r="C109">
        <f t="shared" si="8"/>
        <v>0.21969564473386119</v>
      </c>
      <c r="D109">
        <f t="shared" si="8"/>
        <v>0.10841347871048633</v>
      </c>
      <c r="E109">
        <f t="shared" si="8"/>
        <v>5.5857580339446856E-2</v>
      </c>
    </row>
    <row r="110" spans="1:5" x14ac:dyDescent="0.25">
      <c r="A110">
        <f t="shared" si="7"/>
        <v>19.5</v>
      </c>
      <c r="B110">
        <f t="shared" si="8"/>
        <v>0.43939128946772238</v>
      </c>
      <c r="C110">
        <f t="shared" si="8"/>
        <v>0.26500353234402857</v>
      </c>
      <c r="D110">
        <f t="shared" si="8"/>
        <v>0.11171516067889371</v>
      </c>
      <c r="E110">
        <f t="shared" si="8"/>
        <v>5.6278087121300967E-2</v>
      </c>
    </row>
    <row r="111" spans="1:5" x14ac:dyDescent="0.25">
      <c r="A111">
        <f t="shared" si="7"/>
        <v>20</v>
      </c>
      <c r="B111">
        <f t="shared" si="8"/>
        <v>0.56418958354775628</v>
      </c>
      <c r="C111">
        <f t="shared" si="8"/>
        <v>0.28209479177387814</v>
      </c>
      <c r="D111">
        <f t="shared" si="8"/>
        <v>0.11283791670955128</v>
      </c>
      <c r="E111">
        <f t="shared" si="8"/>
        <v>5.6418958354775638E-2</v>
      </c>
    </row>
    <row r="112" spans="1:5" x14ac:dyDescent="0.25">
      <c r="A112">
        <f t="shared" si="7"/>
        <v>20.5</v>
      </c>
      <c r="B112">
        <f t="shared" si="8"/>
        <v>0.43939128946772238</v>
      </c>
      <c r="C112">
        <f t="shared" si="8"/>
        <v>0.26500353234402857</v>
      </c>
      <c r="D112">
        <f t="shared" si="8"/>
        <v>0.11171516067889371</v>
      </c>
      <c r="E112">
        <f t="shared" si="8"/>
        <v>5.6278087121300967E-2</v>
      </c>
    </row>
    <row r="113" spans="1:5" x14ac:dyDescent="0.25">
      <c r="A113">
        <f t="shared" si="7"/>
        <v>21</v>
      </c>
      <c r="B113">
        <f t="shared" si="8"/>
        <v>0.20755374871029736</v>
      </c>
      <c r="C113">
        <f t="shared" si="8"/>
        <v>0.21969564473386119</v>
      </c>
      <c r="D113">
        <f t="shared" si="8"/>
        <v>0.10841347871048633</v>
      </c>
      <c r="E113">
        <f t="shared" si="8"/>
        <v>5.5857580339446856E-2</v>
      </c>
    </row>
    <row r="114" spans="1:5" x14ac:dyDescent="0.25">
      <c r="A114">
        <f t="shared" si="7"/>
        <v>21.5</v>
      </c>
      <c r="B114">
        <f t="shared" si="8"/>
        <v>5.946514461181468E-2</v>
      </c>
      <c r="C114">
        <f t="shared" si="8"/>
        <v>0.16073276729880184</v>
      </c>
      <c r="D114">
        <f t="shared" si="8"/>
        <v>0.10312609096189632</v>
      </c>
      <c r="E114">
        <f t="shared" si="8"/>
        <v>5.5163706332541203E-2</v>
      </c>
    </row>
    <row r="115" spans="1:5" x14ac:dyDescent="0.25">
      <c r="A115">
        <f t="shared" si="7"/>
        <v>22</v>
      </c>
      <c r="B115">
        <f t="shared" si="8"/>
        <v>1.0333492677046027E-2</v>
      </c>
      <c r="C115">
        <f t="shared" si="8"/>
        <v>0.10377687435514868</v>
      </c>
      <c r="D115">
        <f t="shared" si="8"/>
        <v>9.6154129883930795E-2</v>
      </c>
      <c r="E115">
        <f t="shared" si="8"/>
        <v>5.4206739355243165E-2</v>
      </c>
    </row>
    <row r="116" spans="1:5" x14ac:dyDescent="0.25">
      <c r="A116">
        <f t="shared" si="7"/>
        <v>22.5</v>
      </c>
      <c r="B116">
        <f t="shared" si="8"/>
        <v>1.089142115176355E-3</v>
      </c>
      <c r="C116">
        <f t="shared" si="8"/>
        <v>5.913028061182269E-2</v>
      </c>
      <c r="D116">
        <f t="shared" si="8"/>
        <v>8.787825789354449E-2</v>
      </c>
      <c r="E116">
        <f t="shared" si="8"/>
        <v>5.3000706468805725E-2</v>
      </c>
    </row>
    <row r="117" spans="1:5" x14ac:dyDescent="0.25">
      <c r="A117">
        <f t="shared" si="7"/>
        <v>23</v>
      </c>
      <c r="B117">
        <f t="shared" si="8"/>
        <v>6.9626525973373932E-5</v>
      </c>
      <c r="C117">
        <f t="shared" si="8"/>
        <v>2.973257230590734E-2</v>
      </c>
      <c r="D117">
        <f t="shared" si="8"/>
        <v>7.8724343171428735E-2</v>
      </c>
      <c r="E117">
        <f t="shared" si="8"/>
        <v>5.1563045480948158E-2</v>
      </c>
    </row>
    <row r="118" spans="1:5" x14ac:dyDescent="0.25">
      <c r="A118">
        <f t="shared" si="7"/>
        <v>23.5</v>
      </c>
      <c r="B118">
        <f t="shared" si="8"/>
        <v>2.699713388692391E-6</v>
      </c>
      <c r="C118">
        <f t="shared" si="8"/>
        <v>1.3193748982537593E-2</v>
      </c>
      <c r="D118">
        <f t="shared" si="8"/>
        <v>6.9127486041053871E-2</v>
      </c>
      <c r="E118">
        <f t="shared" si="8"/>
        <v>4.9914185607230495E-2</v>
      </c>
    </row>
    <row r="119" spans="1:5" x14ac:dyDescent="0.25">
      <c r="A119">
        <f t="shared" si="7"/>
        <v>24</v>
      </c>
      <c r="B119">
        <f t="shared" si="8"/>
        <v>6.3491173359332792E-8</v>
      </c>
      <c r="C119">
        <f t="shared" si="8"/>
        <v>5.1667463385230133E-3</v>
      </c>
      <c r="D119">
        <f t="shared" si="8"/>
        <v>5.9498578625746902E-2</v>
      </c>
      <c r="E119">
        <f t="shared" si="8"/>
        <v>4.8077064941965397E-2</v>
      </c>
    </row>
    <row r="120" spans="1:5" x14ac:dyDescent="0.25">
      <c r="A120">
        <f t="shared" si="7"/>
        <v>24.5</v>
      </c>
      <c r="B120">
        <f t="shared" si="8"/>
        <v>9.05652947954345E-10</v>
      </c>
      <c r="C120">
        <f t="shared" si="8"/>
        <v>1.7855797555044958E-3</v>
      </c>
      <c r="D120">
        <f t="shared" si="8"/>
        <v>5.0196857424036276E-2</v>
      </c>
      <c r="E120">
        <f t="shared" si="8"/>
        <v>4.6076600650611012E-2</v>
      </c>
    </row>
    <row r="121" spans="1:5" x14ac:dyDescent="0.25">
      <c r="A121">
        <f t="shared" si="7"/>
        <v>25</v>
      </c>
      <c r="B121">
        <f t="shared" si="8"/>
        <v>7.8354332655086681E-12</v>
      </c>
      <c r="C121">
        <f t="shared" si="8"/>
        <v>5.4457105758817749E-4</v>
      </c>
      <c r="D121">
        <f t="shared" si="8"/>
        <v>4.1510749742059476E-2</v>
      </c>
      <c r="E121">
        <f t="shared" si="8"/>
        <v>4.3939128946772245E-2</v>
      </c>
    </row>
    <row r="122" spans="1:5" x14ac:dyDescent="0.25">
      <c r="A122">
        <f t="shared" si="7"/>
        <v>25.5</v>
      </c>
      <c r="B122">
        <f t="shared" si="8"/>
        <v>4.111658022631461E-14</v>
      </c>
      <c r="C122">
        <f t="shared" si="8"/>
        <v>1.4656931177344808E-4</v>
      </c>
      <c r="D122">
        <f t="shared" si="8"/>
        <v>3.3647959779324423E-2</v>
      </c>
      <c r="E122">
        <f t="shared" si="8"/>
        <v>4.1691832364572884E-2</v>
      </c>
    </row>
    <row r="123" spans="1:5" x14ac:dyDescent="0.25">
      <c r="A123">
        <f t="shared" si="7"/>
        <v>26</v>
      </c>
      <c r="B123">
        <f t="shared" si="8"/>
        <v>1.3086506196246322E-16</v>
      </c>
      <c r="C123">
        <f t="shared" si="8"/>
        <v>3.4813262986686966E-5</v>
      </c>
      <c r="D123">
        <f t="shared" si="8"/>
        <v>2.6734434700353919E-2</v>
      </c>
      <c r="E123">
        <f t="shared" si="8"/>
        <v>3.9362171585714367E-2</v>
      </c>
    </row>
    <row r="124" spans="1:5" x14ac:dyDescent="0.25">
      <c r="A124">
        <f t="shared" si="7"/>
        <v>26.5</v>
      </c>
      <c r="B124">
        <f t="shared" si="8"/>
        <v>2.5262900015313262E-19</v>
      </c>
      <c r="C124">
        <f t="shared" si="8"/>
        <v>7.2972563458954247E-6</v>
      </c>
      <c r="D124">
        <f t="shared" si="8"/>
        <v>2.0820798679606969E-2</v>
      </c>
      <c r="E124">
        <f t="shared" si="8"/>
        <v>3.6977338168325505E-2</v>
      </c>
    </row>
    <row r="125" spans="1:5" x14ac:dyDescent="0.25">
      <c r="A125">
        <f t="shared" si="7"/>
        <v>27</v>
      </c>
      <c r="B125">
        <f t="shared" si="8"/>
        <v>2.9579814790015347E-22</v>
      </c>
      <c r="C125">
        <f t="shared" si="8"/>
        <v>1.3498566943461955E-6</v>
      </c>
      <c r="D125">
        <f t="shared" si="8"/>
        <v>1.589417076772779E-2</v>
      </c>
      <c r="E125">
        <f t="shared" si="8"/>
        <v>3.4563743020526935E-2</v>
      </c>
    </row>
    <row r="126" spans="1:5" x14ac:dyDescent="0.25">
      <c r="A126">
        <f t="shared" si="7"/>
        <v>27.5</v>
      </c>
      <c r="B126">
        <f t="shared" si="8"/>
        <v>2.1006826890574942E-25</v>
      </c>
      <c r="C126">
        <f t="shared" si="8"/>
        <v>2.2035804780795098E-7</v>
      </c>
      <c r="D126">
        <f t="shared" si="8"/>
        <v>1.1893028922362938E-2</v>
      </c>
      <c r="E126">
        <f t="shared" si="8"/>
        <v>3.214655345976037E-2</v>
      </c>
    </row>
    <row r="127" spans="1:5" x14ac:dyDescent="0.25">
      <c r="A127">
        <f t="shared" si="7"/>
        <v>28</v>
      </c>
      <c r="B127">
        <f t="shared" si="8"/>
        <v>9.0485339842799213E-29</v>
      </c>
      <c r="C127">
        <f t="shared" si="8"/>
        <v>3.1745586679666396E-8</v>
      </c>
      <c r="D127">
        <f t="shared" si="8"/>
        <v>8.722905863394536E-3</v>
      </c>
      <c r="E127">
        <f t="shared" si="8"/>
        <v>2.9749289312873451E-2</v>
      </c>
    </row>
    <row r="128" spans="1:5" x14ac:dyDescent="0.25">
      <c r="A128">
        <f t="shared" si="7"/>
        <v>28.5</v>
      </c>
      <c r="B128">
        <f t="shared" si="8"/>
        <v>2.3640069344280818E-32</v>
      </c>
      <c r="C128">
        <f t="shared" si="8"/>
        <v>4.035998429876853E-9</v>
      </c>
      <c r="D128">
        <f t="shared" si="8"/>
        <v>6.2711040496868384E-3</v>
      </c>
      <c r="E128">
        <f t="shared" si="8"/>
        <v>2.7393485867405074E-2</v>
      </c>
    </row>
    <row r="129" spans="1:5" x14ac:dyDescent="0.25">
      <c r="A129">
        <f t="shared" si="7"/>
        <v>29</v>
      </c>
      <c r="B129">
        <f t="shared" si="8"/>
        <v>3.7460367141229876E-36</v>
      </c>
      <c r="C129">
        <f t="shared" si="8"/>
        <v>4.528264739771725E-10</v>
      </c>
      <c r="D129">
        <f t="shared" si="8"/>
        <v>4.4191723332011063E-3</v>
      </c>
      <c r="E129">
        <f t="shared" si="8"/>
        <v>2.5098428712018138E-2</v>
      </c>
    </row>
    <row r="130" spans="1:5" x14ac:dyDescent="0.25">
      <c r="A130">
        <f t="shared" si="7"/>
        <v>29.5</v>
      </c>
      <c r="B130">
        <f t="shared" si="8"/>
        <v>3.6003777727699879E-40</v>
      </c>
      <c r="C130">
        <f t="shared" si="8"/>
        <v>4.4835892585853348E-11</v>
      </c>
      <c r="D130">
        <f t="shared" si="8"/>
        <v>3.052474043544784E-3</v>
      </c>
      <c r="E130">
        <f t="shared" si="8"/>
        <v>2.288096273175913E-2</v>
      </c>
    </row>
    <row r="131" spans="1:5" x14ac:dyDescent="0.25">
      <c r="A131">
        <f t="shared" si="7"/>
        <v>30</v>
      </c>
      <c r="B131">
        <f t="shared" si="8"/>
        <v>2.0988281156772085E-44</v>
      </c>
      <c r="C131">
        <f t="shared" si="8"/>
        <v>3.917716632754334E-12</v>
      </c>
      <c r="D131">
        <f t="shared" si="8"/>
        <v>2.0666985354092057E-3</v>
      </c>
      <c r="E131">
        <f t="shared" si="8"/>
        <v>2.0755374871029738E-2</v>
      </c>
    </row>
    <row r="132" spans="1:5" x14ac:dyDescent="0.25">
      <c r="A132">
        <f t="shared" si="7"/>
        <v>30.5</v>
      </c>
      <c r="B132">
        <f t="shared" si="8"/>
        <v>7.420931688492127E-49</v>
      </c>
      <c r="C132">
        <f t="shared" si="8"/>
        <v>3.0210186790016887E-13</v>
      </c>
      <c r="D132">
        <f t="shared" si="8"/>
        <v>1.371564999980684E-3</v>
      </c>
      <c r="E132">
        <f t="shared" si="8"/>
        <v>1.8733347848522389E-2</v>
      </c>
    </row>
    <row r="133" spans="1:5" x14ac:dyDescent="0.25">
      <c r="A133">
        <f t="shared" si="7"/>
        <v>31</v>
      </c>
      <c r="B133">
        <f t="shared" si="8"/>
        <v>1.5914491014922914E-53</v>
      </c>
      <c r="C133">
        <f t="shared" si="8"/>
        <v>2.0558290113157305E-14</v>
      </c>
      <c r="D133">
        <f t="shared" si="8"/>
        <v>8.9221550649162069E-4</v>
      </c>
      <c r="E133">
        <f t="shared" si="8"/>
        <v>1.6823979889662211E-2</v>
      </c>
    </row>
    <row r="134" spans="1:5" x14ac:dyDescent="0.25">
      <c r="A134">
        <f t="shared" si="7"/>
        <v>31.5</v>
      </c>
      <c r="B134">
        <f t="shared" si="8"/>
        <v>2.0700452164408706E-58</v>
      </c>
      <c r="C134">
        <f t="shared" si="8"/>
        <v>1.2346212852410547E-15</v>
      </c>
      <c r="D134">
        <f t="shared" si="8"/>
        <v>5.6890172425253633E-4</v>
      </c>
      <c r="E134">
        <f t="shared" si="8"/>
        <v>1.5033863797209168E-2</v>
      </c>
    </row>
    <row r="135" spans="1:5" x14ac:dyDescent="0.25">
      <c r="A135">
        <f t="shared" si="7"/>
        <v>32</v>
      </c>
      <c r="B135">
        <f t="shared" si="8"/>
        <v>1.6331259119494021E-63</v>
      </c>
      <c r="C135">
        <f t="shared" si="8"/>
        <v>6.5432530981231612E-17</v>
      </c>
      <c r="D135">
        <f t="shared" si="8"/>
        <v>3.5556486808777484E-4</v>
      </c>
      <c r="E135">
        <f t="shared" si="8"/>
        <v>1.3367217350176959E-2</v>
      </c>
    </row>
    <row r="136" spans="1:5" x14ac:dyDescent="0.25">
      <c r="A136">
        <f t="shared" si="7"/>
        <v>32.5</v>
      </c>
      <c r="B136">
        <f t="shared" si="8"/>
        <v>7.8146992048056325E-69</v>
      </c>
      <c r="C136">
        <f t="shared" si="8"/>
        <v>3.0603201981498813E-18</v>
      </c>
      <c r="D136">
        <f t="shared" si="8"/>
        <v>2.17828423035271E-4</v>
      </c>
      <c r="E136">
        <f t="shared" si="8"/>
        <v>1.182605612236454E-2</v>
      </c>
    </row>
    <row r="137" spans="1:5" x14ac:dyDescent="0.25">
      <c r="A137">
        <f t="shared" si="7"/>
        <v>33</v>
      </c>
      <c r="B137">
        <f t="shared" si="8"/>
        <v>2.2680760989571468E-74</v>
      </c>
      <c r="C137">
        <f t="shared" si="8"/>
        <v>1.2631450007656631E-19</v>
      </c>
      <c r="D137">
        <f t="shared" si="8"/>
        <v>1.3080500497232822E-4</v>
      </c>
      <c r="E137">
        <f t="shared" si="8"/>
        <v>1.0410399339803485E-2</v>
      </c>
    </row>
    <row r="138" spans="1:5" x14ac:dyDescent="0.25">
      <c r="A138">
        <f t="shared" si="7"/>
        <v>33.5</v>
      </c>
      <c r="B138">
        <f t="shared" si="8"/>
        <v>3.9925993964887641E-80</v>
      </c>
      <c r="C138">
        <f t="shared" si="8"/>
        <v>4.6010053289594227E-21</v>
      </c>
      <c r="D138">
        <f t="shared" si="8"/>
        <v>7.6992475985514333E-5</v>
      </c>
      <c r="E138">
        <f t="shared" si="8"/>
        <v>9.118499326951154E-3</v>
      </c>
    </row>
    <row r="139" spans="1:5" x14ac:dyDescent="0.25">
      <c r="A139">
        <f t="shared" si="7"/>
        <v>34</v>
      </c>
      <c r="B139">
        <f t="shared" si="8"/>
        <v>4.262914386093507E-86</v>
      </c>
      <c r="C139">
        <f t="shared" si="8"/>
        <v>1.4789907395007674E-22</v>
      </c>
      <c r="D139">
        <f t="shared" si="8"/>
        <v>4.4420794420566682E-5</v>
      </c>
      <c r="E139">
        <f t="shared" si="8"/>
        <v>7.9470853838638951E-3</v>
      </c>
    </row>
    <row r="140" spans="1:5" x14ac:dyDescent="0.25">
      <c r="A140">
        <f t="shared" si="7"/>
        <v>34.5</v>
      </c>
      <c r="B140">
        <f t="shared" ref="B140:E171" si="9" xml:space="preserve"> 1/(B$10*SQRT(PI()))*EXP(-1*($A140-$A$7)^2/B$10^2)</f>
        <v>2.7606429694051302E-92</v>
      </c>
      <c r="C140">
        <f t="shared" si="9"/>
        <v>4.1955737828983209E-24</v>
      </c>
      <c r="D140">
        <f t="shared" si="9"/>
        <v>2.5121089252072911E-5</v>
      </c>
      <c r="E140">
        <f t="shared" si="9"/>
        <v>6.8916135377846566E-3</v>
      </c>
    </row>
    <row r="141" spans="1:5" x14ac:dyDescent="0.25">
      <c r="A141">
        <f t="shared" ref="A141:A184" si="10">A140+$A$9</f>
        <v>35</v>
      </c>
      <c r="B141">
        <f t="shared" si="9"/>
        <v>1.0843428881614939E-98</v>
      </c>
      <c r="C141">
        <f t="shared" si="9"/>
        <v>1.0503413445287471E-25</v>
      </c>
      <c r="D141">
        <f t="shared" si="9"/>
        <v>1.3925305194674789E-5</v>
      </c>
      <c r="E141">
        <f t="shared" si="9"/>
        <v>5.9465144611814688E-3</v>
      </c>
    </row>
    <row r="142" spans="1:5" x14ac:dyDescent="0.25">
      <c r="A142">
        <f t="shared" si="10"/>
        <v>35.5</v>
      </c>
      <c r="B142">
        <f t="shared" si="9"/>
        <v>2.583305605927259E-105</v>
      </c>
      <c r="C142">
        <f t="shared" si="9"/>
        <v>2.3205062831230814E-27</v>
      </c>
      <c r="D142">
        <f t="shared" si="9"/>
        <v>7.5663266796541955E-6</v>
      </c>
      <c r="E142">
        <f t="shared" si="9"/>
        <v>5.1054328786876695E-3</v>
      </c>
    </row>
    <row r="143" spans="1:5" x14ac:dyDescent="0.25">
      <c r="A143">
        <f t="shared" si="10"/>
        <v>36</v>
      </c>
      <c r="B143">
        <f t="shared" si="9"/>
        <v>3.7328255702281622E-112</v>
      </c>
      <c r="C143">
        <f t="shared" si="9"/>
        <v>4.5242669921399607E-29</v>
      </c>
      <c r="D143">
        <f t="shared" si="9"/>
        <v>4.0297635533235625E-6</v>
      </c>
      <c r="E143">
        <f t="shared" si="9"/>
        <v>4.361452931697268E-3</v>
      </c>
    </row>
    <row r="144" spans="1:5" x14ac:dyDescent="0.25">
      <c r="A144">
        <f t="shared" si="10"/>
        <v>36.5</v>
      </c>
      <c r="B144">
        <f t="shared" si="9"/>
        <v>3.2715409857365849E-119</v>
      </c>
      <c r="C144">
        <f t="shared" si="9"/>
        <v>7.784431358007591E-31</v>
      </c>
      <c r="D144">
        <f t="shared" si="9"/>
        <v>2.1037210443580302E-6</v>
      </c>
      <c r="E144">
        <f t="shared" si="9"/>
        <v>3.7073051687034116E-3</v>
      </c>
    </row>
    <row r="145" spans="1:5" x14ac:dyDescent="0.25">
      <c r="A145">
        <f t="shared" si="10"/>
        <v>37</v>
      </c>
      <c r="B145">
        <f t="shared" si="9"/>
        <v>1.7390809331223672E-126</v>
      </c>
      <c r="C145">
        <f t="shared" si="9"/>
        <v>1.1820034672140409E-32</v>
      </c>
      <c r="D145">
        <f t="shared" si="9"/>
        <v>1.0764921036680676E-6</v>
      </c>
      <c r="E145">
        <f t="shared" si="9"/>
        <v>3.1355520248434192E-3</v>
      </c>
    </row>
    <row r="146" spans="1:5" x14ac:dyDescent="0.25">
      <c r="A146">
        <f t="shared" si="10"/>
        <v>37.5</v>
      </c>
      <c r="B146">
        <f t="shared" si="9"/>
        <v>5.6071216795892002E-134</v>
      </c>
      <c r="C146">
        <f t="shared" si="9"/>
        <v>1.5838855520891185E-34</v>
      </c>
      <c r="D146">
        <f t="shared" si="9"/>
        <v>5.3994267773847829E-7</v>
      </c>
      <c r="E146">
        <f t="shared" si="9"/>
        <v>2.6387497965075189E-3</v>
      </c>
    </row>
    <row r="147" spans="1:5" x14ac:dyDescent="0.25">
      <c r="A147">
        <f t="shared" si="10"/>
        <v>38</v>
      </c>
      <c r="B147">
        <f t="shared" si="9"/>
        <v>1.0965108338681905E-141</v>
      </c>
      <c r="C147">
        <f t="shared" si="9"/>
        <v>1.8730183570614938E-36</v>
      </c>
      <c r="D147">
        <f t="shared" si="9"/>
        <v>2.6545968447165845E-7</v>
      </c>
      <c r="E147">
        <f t="shared" si="9"/>
        <v>2.2095861666005532E-3</v>
      </c>
    </row>
    <row r="148" spans="1:5" x14ac:dyDescent="0.25">
      <c r="A148">
        <f t="shared" si="10"/>
        <v>38.5</v>
      </c>
      <c r="B148">
        <f t="shared" si="9"/>
        <v>1.3005846747760822E-149</v>
      </c>
      <c r="C148">
        <f t="shared" si="9"/>
        <v>1.9546700567904038E-38</v>
      </c>
      <c r="D148">
        <f t="shared" si="9"/>
        <v>1.2792740845340088E-7</v>
      </c>
      <c r="E148">
        <f t="shared" si="9"/>
        <v>1.840993263448047E-3</v>
      </c>
    </row>
    <row r="149" spans="1:5" x14ac:dyDescent="0.25">
      <c r="A149">
        <f t="shared" si="10"/>
        <v>39</v>
      </c>
      <c r="B149">
        <f t="shared" si="9"/>
        <v>9.3565791675416091E-158</v>
      </c>
      <c r="C149">
        <f t="shared" si="9"/>
        <v>1.8001888863849939E-40</v>
      </c>
      <c r="D149">
        <f t="shared" si="9"/>
        <v>6.042862893222472E-8</v>
      </c>
      <c r="E149">
        <f t="shared" si="9"/>
        <v>1.526237021772392E-3</v>
      </c>
    </row>
    <row r="150" spans="1:5" x14ac:dyDescent="0.25">
      <c r="A150">
        <f t="shared" si="10"/>
        <v>39.5</v>
      </c>
      <c r="B150">
        <f t="shared" si="9"/>
        <v>4.0827080014247209E-166</v>
      </c>
      <c r="C150">
        <f t="shared" si="9"/>
        <v>1.4631063057745737E-42</v>
      </c>
      <c r="D150">
        <f t="shared" si="9"/>
        <v>2.7979244895749985E-8</v>
      </c>
      <c r="E150">
        <f t="shared" si="9"/>
        <v>1.258984247492035E-3</v>
      </c>
    </row>
    <row r="151" spans="1:5" x14ac:dyDescent="0.25">
      <c r="A151">
        <f t="shared" si="10"/>
        <v>40</v>
      </c>
      <c r="B151">
        <f t="shared" si="9"/>
        <v>1.0805187371933992E-174</v>
      </c>
      <c r="C151">
        <f t="shared" si="9"/>
        <v>1.0494140578386042E-44</v>
      </c>
      <c r="D151">
        <f t="shared" si="9"/>
        <v>1.2698234671866561E-8</v>
      </c>
      <c r="E151">
        <f t="shared" si="9"/>
        <v>1.0333492677046029E-3</v>
      </c>
    </row>
    <row r="152" spans="1:5" x14ac:dyDescent="0.25">
      <c r="A152">
        <f t="shared" si="10"/>
        <v>40.5</v>
      </c>
      <c r="B152">
        <f t="shared" si="9"/>
        <v>1.7344789910965733E-183</v>
      </c>
      <c r="C152">
        <f t="shared" si="9"/>
        <v>6.6424923517214331E-47</v>
      </c>
      <c r="D152">
        <f t="shared" si="9"/>
        <v>5.6489121205716691E-9</v>
      </c>
      <c r="E152">
        <f t="shared" si="9"/>
        <v>8.4392237873700594E-4</v>
      </c>
    </row>
    <row r="153" spans="1:5" x14ac:dyDescent="0.25">
      <c r="A153">
        <f t="shared" si="10"/>
        <v>41</v>
      </c>
      <c r="B153">
        <f t="shared" si="9"/>
        <v>1.6887234896022971E-192</v>
      </c>
      <c r="C153">
        <f t="shared" si="9"/>
        <v>3.7104658442460635E-49</v>
      </c>
      <c r="D153">
        <f t="shared" si="9"/>
        <v>2.4632040986683438E-9</v>
      </c>
      <c r="E153">
        <f t="shared" si="9"/>
        <v>6.85782499990342E-4</v>
      </c>
    </row>
    <row r="154" spans="1:5" x14ac:dyDescent="0.25">
      <c r="A154">
        <f t="shared" si="10"/>
        <v>41.5</v>
      </c>
      <c r="B154">
        <f t="shared" si="9"/>
        <v>9.9724255762591789E-202</v>
      </c>
      <c r="C154">
        <f t="shared" si="9"/>
        <v>1.8291065419926013E-51</v>
      </c>
      <c r="D154">
        <f t="shared" si="9"/>
        <v>1.0528102122081569E-9</v>
      </c>
      <c r="E154">
        <f t="shared" si="9"/>
        <v>5.5449651511990769E-4</v>
      </c>
    </row>
    <row r="155" spans="1:5" x14ac:dyDescent="0.25">
      <c r="A155">
        <f t="shared" si="10"/>
        <v>42</v>
      </c>
      <c r="B155">
        <f t="shared" si="9"/>
        <v>3.5718714667669371E-211</v>
      </c>
      <c r="C155">
        <f t="shared" si="9"/>
        <v>7.9572455074614569E-54</v>
      </c>
      <c r="D155">
        <f t="shared" si="9"/>
        <v>4.4107646946834252E-10</v>
      </c>
      <c r="E155">
        <f t="shared" si="9"/>
        <v>4.4610775324581035E-4</v>
      </c>
    </row>
    <row r="156" spans="1:5" x14ac:dyDescent="0.25">
      <c r="A156">
        <f t="shared" si="10"/>
        <v>42.5</v>
      </c>
      <c r="B156">
        <f t="shared" si="9"/>
        <v>7.7596762173737578E-221</v>
      </c>
      <c r="C156">
        <f t="shared" si="9"/>
        <v>3.0549190177841328E-56</v>
      </c>
      <c r="D156">
        <f t="shared" si="9"/>
        <v>1.8113058959086902E-10</v>
      </c>
      <c r="E156">
        <f t="shared" si="9"/>
        <v>3.5711595110089924E-4</v>
      </c>
    </row>
    <row r="157" spans="1:5" x14ac:dyDescent="0.25">
      <c r="A157">
        <f t="shared" si="10"/>
        <v>43</v>
      </c>
      <c r="B157">
        <f t="shared" si="9"/>
        <v>1.0224548440954573E-230</v>
      </c>
      <c r="C157">
        <f t="shared" si="9"/>
        <v>1.0350226082204353E-58</v>
      </c>
      <c r="D157">
        <f t="shared" si="9"/>
        <v>7.2909450023819521E-11</v>
      </c>
      <c r="E157">
        <f t="shared" si="9"/>
        <v>2.8445086212626816E-4</v>
      </c>
    </row>
    <row r="158" spans="1:5" x14ac:dyDescent="0.25">
      <c r="A158">
        <f t="shared" si="10"/>
        <v>43.5</v>
      </c>
      <c r="B158">
        <f t="shared" si="9"/>
        <v>8.1714181063673598E-241</v>
      </c>
      <c r="C158">
        <f t="shared" si="9"/>
        <v>3.0946615586390263E-61</v>
      </c>
      <c r="D158">
        <f t="shared" si="9"/>
        <v>2.8766694028050821E-11</v>
      </c>
      <c r="E158">
        <f t="shared" si="9"/>
        <v>2.2544145947964877E-4</v>
      </c>
    </row>
    <row r="159" spans="1:5" x14ac:dyDescent="0.25">
      <c r="A159">
        <f t="shared" si="10"/>
        <v>44</v>
      </c>
      <c r="B159">
        <f t="shared" si="9"/>
        <v>3.9609876414655288E-251</v>
      </c>
      <c r="C159">
        <f t="shared" si="9"/>
        <v>8.1656295597470106E-64</v>
      </c>
      <c r="D159">
        <f t="shared" si="9"/>
        <v>1.1125260689810871E-11</v>
      </c>
      <c r="E159">
        <f t="shared" si="9"/>
        <v>1.7778243404388742E-4</v>
      </c>
    </row>
    <row r="160" spans="1:5" x14ac:dyDescent="0.25">
      <c r="A160">
        <f t="shared" si="10"/>
        <v>44.5</v>
      </c>
      <c r="B160">
        <f t="shared" si="9"/>
        <v>1.1645611590253707E-261</v>
      </c>
      <c r="C160">
        <f t="shared" si="9"/>
        <v>1.9014257777959841E-66</v>
      </c>
      <c r="D160">
        <f t="shared" si="9"/>
        <v>4.2173976219858092E-12</v>
      </c>
      <c r="E160">
        <f t="shared" si="9"/>
        <v>1.3949943095054366E-4</v>
      </c>
    </row>
    <row r="161" spans="1:5" x14ac:dyDescent="0.25">
      <c r="A161">
        <f t="shared" si="10"/>
        <v>45</v>
      </c>
      <c r="B161">
        <f t="shared" si="9"/>
        <v>2.0767005318199482E-272</v>
      </c>
      <c r="C161">
        <f t="shared" si="9"/>
        <v>3.9073496024028163E-69</v>
      </c>
      <c r="D161">
        <f t="shared" si="9"/>
        <v>1.5670866531017339E-12</v>
      </c>
      <c r="E161">
        <f t="shared" si="9"/>
        <v>1.089142115176355E-4</v>
      </c>
    </row>
    <row r="162" spans="1:5" x14ac:dyDescent="0.25">
      <c r="A162">
        <f t="shared" si="10"/>
        <v>45.5</v>
      </c>
      <c r="B162">
        <f t="shared" si="9"/>
        <v>2.2461471584148676E-283</v>
      </c>
      <c r="C162">
        <f t="shared" si="9"/>
        <v>7.0859544062955567E-72</v>
      </c>
      <c r="D162">
        <f t="shared" si="9"/>
        <v>5.7076270169286635E-13</v>
      </c>
      <c r="E162">
        <f t="shared" si="9"/>
        <v>8.4610681883970219E-5</v>
      </c>
    </row>
    <row r="163" spans="1:5" x14ac:dyDescent="0.25">
      <c r="A163">
        <f t="shared" si="10"/>
        <v>46</v>
      </c>
      <c r="B163">
        <f t="shared" si="9"/>
        <v>1.4735174966331347E-294</v>
      </c>
      <c r="C163">
        <f t="shared" si="9"/>
        <v>1.1340380494785734E-74</v>
      </c>
      <c r="D163">
        <f t="shared" si="9"/>
        <v>2.0376625733760564E-13</v>
      </c>
      <c r="E163">
        <f t="shared" si="9"/>
        <v>6.5402502486164109E-5</v>
      </c>
    </row>
    <row r="164" spans="1:5" x14ac:dyDescent="0.25">
      <c r="A164">
        <f t="shared" si="10"/>
        <v>46.5</v>
      </c>
      <c r="B164">
        <f t="shared" si="9"/>
        <v>5.86307091500392E-306</v>
      </c>
      <c r="C164">
        <f t="shared" si="9"/>
        <v>1.6016591121076825E-77</v>
      </c>
      <c r="D164">
        <f t="shared" si="9"/>
        <v>7.1305505437526109E-14</v>
      </c>
      <c r="E164">
        <f t="shared" si="9"/>
        <v>5.0302788957789786E-5</v>
      </c>
    </row>
    <row r="165" spans="1:5" x14ac:dyDescent="0.25">
      <c r="A165">
        <f t="shared" si="10"/>
        <v>47</v>
      </c>
      <c r="B165">
        <f t="shared" si="9"/>
        <v>0</v>
      </c>
      <c r="C165">
        <f t="shared" si="9"/>
        <v>1.996299698244382E-80</v>
      </c>
      <c r="D165">
        <f t="shared" si="9"/>
        <v>2.4458395703917353E-14</v>
      </c>
      <c r="E165">
        <f t="shared" si="9"/>
        <v>3.8496237992757167E-5</v>
      </c>
    </row>
    <row r="166" spans="1:5" x14ac:dyDescent="0.25">
      <c r="A166">
        <f t="shared" si="10"/>
        <v>47.5</v>
      </c>
      <c r="B166">
        <f t="shared" si="9"/>
        <v>0</v>
      </c>
      <c r="C166">
        <f t="shared" si="9"/>
        <v>2.1958091130338922E-83</v>
      </c>
      <c r="D166">
        <f t="shared" si="9"/>
        <v>8.223316045262923E-15</v>
      </c>
      <c r="E166">
        <f t="shared" si="9"/>
        <v>2.9313862354689619E-5</v>
      </c>
    </row>
    <row r="167" spans="1:5" x14ac:dyDescent="0.25">
      <c r="A167">
        <f t="shared" si="10"/>
        <v>48</v>
      </c>
      <c r="B167">
        <f t="shared" si="9"/>
        <v>0</v>
      </c>
      <c r="C167">
        <f t="shared" si="9"/>
        <v>2.1314571930467535E-86</v>
      </c>
      <c r="D167">
        <f t="shared" si="9"/>
        <v>2.710067492469783E-15</v>
      </c>
      <c r="E167">
        <f t="shared" si="9"/>
        <v>2.2210397210283341E-5</v>
      </c>
    </row>
    <row r="168" spans="1:5" x14ac:dyDescent="0.25">
      <c r="A168">
        <f t="shared" si="10"/>
        <v>48.5</v>
      </c>
      <c r="B168">
        <f t="shared" si="9"/>
        <v>0</v>
      </c>
      <c r="C168">
        <f t="shared" si="9"/>
        <v>1.8258783391570142E-89</v>
      </c>
      <c r="D168">
        <f t="shared" si="9"/>
        <v>8.7544192721660126E-16</v>
      </c>
      <c r="E168">
        <f t="shared" si="9"/>
        <v>1.6744343873415265E-5</v>
      </c>
    </row>
    <row r="169" spans="1:5" x14ac:dyDescent="0.25">
      <c r="A169">
        <f t="shared" si="10"/>
        <v>49</v>
      </c>
      <c r="B169">
        <f t="shared" si="9"/>
        <v>0</v>
      </c>
      <c r="C169">
        <f t="shared" si="9"/>
        <v>1.3803214847025651E-92</v>
      </c>
      <c r="D169">
        <f t="shared" si="9"/>
        <v>2.7719710361283723E-16</v>
      </c>
      <c r="E169">
        <f t="shared" si="9"/>
        <v>1.2560544626036456E-5</v>
      </c>
    </row>
    <row r="170" spans="1:5" x14ac:dyDescent="0.25">
      <c r="A170">
        <f t="shared" si="10"/>
        <v>49.5</v>
      </c>
      <c r="B170">
        <f t="shared" si="9"/>
        <v>0</v>
      </c>
      <c r="C170">
        <f t="shared" si="9"/>
        <v>9.2087747248717766E-96</v>
      </c>
      <c r="D170">
        <f t="shared" si="9"/>
        <v>8.6032817175967877E-17</v>
      </c>
      <c r="E170">
        <f t="shared" si="9"/>
        <v>9.3751307839346032E-6</v>
      </c>
    </row>
    <row r="171" spans="1:5" x14ac:dyDescent="0.25">
      <c r="A171">
        <f t="shared" si="10"/>
        <v>50</v>
      </c>
      <c r="B171">
        <f t="shared" si="9"/>
        <v>0</v>
      </c>
      <c r="C171">
        <f t="shared" si="9"/>
        <v>5.4217144408074695E-99</v>
      </c>
      <c r="D171">
        <f t="shared" si="9"/>
        <v>2.6173012392492651E-17</v>
      </c>
      <c r="E171">
        <f t="shared" si="9"/>
        <v>6.9626525973373946E-6</v>
      </c>
    </row>
    <row r="172" spans="1:5" x14ac:dyDescent="0.25">
      <c r="A172">
        <f t="shared" si="10"/>
        <v>50.5</v>
      </c>
      <c r="B172">
        <f t="shared" ref="B172:E192" si="11" xml:space="preserve"> 1/(B$10*SQRT(PI()))*EXP(-1*($A172-$A$7)^2/B$10^2)</f>
        <v>0</v>
      </c>
      <c r="C172">
        <f t="shared" si="11"/>
        <v>2.8169855573168386E-102</v>
      </c>
      <c r="D172">
        <f t="shared" si="11"/>
        <v>7.8047210899260297E-18</v>
      </c>
      <c r="E172">
        <f t="shared" si="11"/>
        <v>5.1451808641266241E-6</v>
      </c>
    </row>
    <row r="173" spans="1:5" x14ac:dyDescent="0.25">
      <c r="A173">
        <f t="shared" si="10"/>
        <v>51</v>
      </c>
      <c r="B173">
        <f t="shared" si="11"/>
        <v>0</v>
      </c>
      <c r="C173">
        <f t="shared" si="11"/>
        <v>1.2916528029636295E-105</v>
      </c>
      <c r="D173">
        <f t="shared" si="11"/>
        <v>2.281262045454653E-18</v>
      </c>
      <c r="E173">
        <f t="shared" si="11"/>
        <v>3.7831633398270978E-6</v>
      </c>
    </row>
    <row r="174" spans="1:5" x14ac:dyDescent="0.25">
      <c r="A174">
        <f t="shared" si="10"/>
        <v>51.5</v>
      </c>
      <c r="B174">
        <f t="shared" si="11"/>
        <v>0</v>
      </c>
      <c r="C174">
        <f t="shared" si="11"/>
        <v>5.2266106716596198E-109</v>
      </c>
      <c r="D174">
        <f t="shared" si="11"/>
        <v>6.5359251891784712E-19</v>
      </c>
      <c r="E174">
        <f t="shared" si="11"/>
        <v>2.7678214262754805E-6</v>
      </c>
    </row>
    <row r="175" spans="1:5" x14ac:dyDescent="0.25">
      <c r="A175">
        <f t="shared" si="10"/>
        <v>52</v>
      </c>
      <c r="B175">
        <f t="shared" si="11"/>
        <v>0</v>
      </c>
      <c r="C175">
        <f t="shared" si="11"/>
        <v>1.8664127851140811E-112</v>
      </c>
      <c r="D175">
        <f t="shared" si="11"/>
        <v>1.8354944706991478E-19</v>
      </c>
      <c r="E175">
        <f t="shared" si="11"/>
        <v>2.0148817766617813E-6</v>
      </c>
    </row>
    <row r="176" spans="1:5" x14ac:dyDescent="0.25">
      <c r="A176">
        <f t="shared" si="10"/>
        <v>52.5</v>
      </c>
      <c r="B176">
        <f t="shared" si="11"/>
        <v>0</v>
      </c>
      <c r="C176">
        <f t="shared" si="11"/>
        <v>5.8817754512475963E-116</v>
      </c>
      <c r="D176">
        <f t="shared" si="11"/>
        <v>5.0525800030626536E-20</v>
      </c>
      <c r="E176">
        <f t="shared" si="11"/>
        <v>1.4594512691790851E-6</v>
      </c>
    </row>
    <row r="177" spans="1:5" x14ac:dyDescent="0.25">
      <c r="A177">
        <f t="shared" si="10"/>
        <v>53</v>
      </c>
      <c r="B177">
        <f t="shared" si="11"/>
        <v>0</v>
      </c>
      <c r="C177">
        <f t="shared" si="11"/>
        <v>1.6357704928682924E-119</v>
      </c>
      <c r="D177">
        <f t="shared" si="11"/>
        <v>1.3632874213145034E-20</v>
      </c>
      <c r="E177">
        <f t="shared" si="11"/>
        <v>1.0518605221790151E-6</v>
      </c>
    </row>
    <row r="178" spans="1:5" x14ac:dyDescent="0.25">
      <c r="A178">
        <f t="shared" si="10"/>
        <v>53.5</v>
      </c>
      <c r="B178">
        <f t="shared" si="11"/>
        <v>0</v>
      </c>
      <c r="C178">
        <f t="shared" si="11"/>
        <v>4.0146666378879145E-123</v>
      </c>
      <c r="D178">
        <f t="shared" si="11"/>
        <v>3.6055852355375971E-21</v>
      </c>
      <c r="E178">
        <f t="shared" si="11"/>
        <v>7.5431933610081425E-7</v>
      </c>
    </row>
    <row r="179" spans="1:5" x14ac:dyDescent="0.25">
      <c r="A179">
        <f t="shared" si="10"/>
        <v>54</v>
      </c>
      <c r="B179">
        <f t="shared" si="11"/>
        <v>0</v>
      </c>
      <c r="C179">
        <f t="shared" si="11"/>
        <v>8.695404665611836E-127</v>
      </c>
      <c r="D179">
        <f t="shared" si="11"/>
        <v>9.3471285624174338E-22</v>
      </c>
      <c r="E179">
        <f t="shared" si="11"/>
        <v>5.3824605183403381E-7</v>
      </c>
    </row>
    <row r="180" spans="1:5" x14ac:dyDescent="0.25">
      <c r="A180">
        <f t="shared" si="10"/>
        <v>54.5</v>
      </c>
      <c r="B180">
        <f t="shared" si="11"/>
        <v>0</v>
      </c>
      <c r="C180">
        <f t="shared" si="11"/>
        <v>1.6620469842540607E-130</v>
      </c>
      <c r="D180">
        <f t="shared" si="11"/>
        <v>2.3751704195450376E-22</v>
      </c>
      <c r="E180">
        <f t="shared" si="11"/>
        <v>3.8215099333860298E-7</v>
      </c>
    </row>
    <row r="181" spans="1:5" x14ac:dyDescent="0.25">
      <c r="A181">
        <f t="shared" si="10"/>
        <v>55</v>
      </c>
      <c r="B181">
        <f t="shared" si="11"/>
        <v>0</v>
      </c>
      <c r="C181">
        <f t="shared" si="11"/>
        <v>2.8035608397946001E-134</v>
      </c>
      <c r="D181">
        <f t="shared" si="11"/>
        <v>5.9159629580030702E-23</v>
      </c>
      <c r="E181">
        <f t="shared" si="11"/>
        <v>2.6997133886923914E-7</v>
      </c>
    </row>
    <row r="182" spans="1:5" x14ac:dyDescent="0.25">
      <c r="A182">
        <f t="shared" si="10"/>
        <v>55.5</v>
      </c>
      <c r="B182">
        <f t="shared" si="11"/>
        <v>0</v>
      </c>
      <c r="C182">
        <f t="shared" si="11"/>
        <v>4.1733985742687772E-138</v>
      </c>
      <c r="D182">
        <f t="shared" si="11"/>
        <v>1.4443426195809936E-23</v>
      </c>
      <c r="E182">
        <f t="shared" si="11"/>
        <v>1.8977056712123919E-7</v>
      </c>
    </row>
    <row r="183" spans="1:5" x14ac:dyDescent="0.25">
      <c r="A183">
        <f t="shared" si="10"/>
        <v>56</v>
      </c>
      <c r="B183">
        <f t="shared" si="11"/>
        <v>0</v>
      </c>
      <c r="C183">
        <f t="shared" si="11"/>
        <v>5.4825541693409526E-142</v>
      </c>
      <c r="D183">
        <f t="shared" si="11"/>
        <v>3.4564407564264644E-24</v>
      </c>
      <c r="E183">
        <f t="shared" si="11"/>
        <v>1.3272984223582923E-7</v>
      </c>
    </row>
    <row r="184" spans="1:5" x14ac:dyDescent="0.25">
      <c r="A184">
        <f t="shared" si="10"/>
        <v>56.5</v>
      </c>
      <c r="B184">
        <f t="shared" si="11"/>
        <v>0</v>
      </c>
      <c r="C184">
        <f t="shared" si="11"/>
        <v>6.3560775752726036E-146</v>
      </c>
      <c r="D184">
        <f t="shared" si="11"/>
        <v>8.1077830401410308E-25</v>
      </c>
      <c r="E184">
        <f t="shared" si="11"/>
        <v>9.2371251661066332E-8</v>
      </c>
    </row>
    <row r="185" spans="1:5" x14ac:dyDescent="0.25">
      <c r="A185">
        <f>A184+$A$9</f>
        <v>57</v>
      </c>
      <c r="B185">
        <f t="shared" si="11"/>
        <v>0</v>
      </c>
      <c r="C185">
        <f t="shared" si="11"/>
        <v>6.5029233738804108E-150</v>
      </c>
      <c r="D185">
        <f t="shared" si="11"/>
        <v>1.8641859492931193E-25</v>
      </c>
      <c r="E185">
        <f t="shared" si="11"/>
        <v>6.3963704226700442E-8</v>
      </c>
    </row>
    <row r="186" spans="1:5" x14ac:dyDescent="0.25">
      <c r="A186">
        <f t="shared" ref="A186:A207" si="12">A185+$A$9</f>
        <v>57.5</v>
      </c>
      <c r="B186">
        <f t="shared" si="11"/>
        <v>0</v>
      </c>
      <c r="C186">
        <f t="shared" si="11"/>
        <v>5.8713946649160799E-154</v>
      </c>
      <c r="D186">
        <f t="shared" si="11"/>
        <v>4.2013653781149893E-26</v>
      </c>
      <c r="E186">
        <f t="shared" si="11"/>
        <v>4.4071609561590206E-8</v>
      </c>
    </row>
    <row r="187" spans="1:5" x14ac:dyDescent="0.25">
      <c r="A187">
        <f t="shared" si="12"/>
        <v>58</v>
      </c>
      <c r="B187">
        <f t="shared" si="11"/>
        <v>0</v>
      </c>
      <c r="C187">
        <f t="shared" si="11"/>
        <v>4.6782895837708046E-158</v>
      </c>
      <c r="D187">
        <f t="shared" si="11"/>
        <v>9.2812353307867872E-27</v>
      </c>
      <c r="E187">
        <f t="shared" si="11"/>
        <v>3.021431446611236E-8</v>
      </c>
    </row>
    <row r="188" spans="1:5" x14ac:dyDescent="0.25">
      <c r="A188">
        <f t="shared" si="12"/>
        <v>58.5</v>
      </c>
      <c r="B188">
        <f t="shared" si="11"/>
        <v>0</v>
      </c>
      <c r="C188">
        <f t="shared" si="11"/>
        <v>3.2896229111967128E-162</v>
      </c>
      <c r="D188">
        <f t="shared" si="11"/>
        <v>2.0097184858688163E-27</v>
      </c>
      <c r="E188">
        <f t="shared" si="11"/>
        <v>2.0610812176244648E-8</v>
      </c>
    </row>
    <row r="189" spans="1:5" x14ac:dyDescent="0.25">
      <c r="A189">
        <f t="shared" si="12"/>
        <v>59</v>
      </c>
      <c r="B189">
        <f t="shared" si="11"/>
        <v>0</v>
      </c>
      <c r="C189">
        <f t="shared" si="11"/>
        <v>2.0413540007123604E-166</v>
      </c>
      <c r="D189">
        <f t="shared" si="11"/>
        <v>4.265586765878044E-28</v>
      </c>
      <c r="E189">
        <f t="shared" si="11"/>
        <v>1.3989622447874992E-8</v>
      </c>
    </row>
    <row r="190" spans="1:5" x14ac:dyDescent="0.25">
      <c r="A190">
        <f t="shared" si="12"/>
        <v>59.5</v>
      </c>
      <c r="B190">
        <f t="shared" si="11"/>
        <v>0</v>
      </c>
      <c r="C190">
        <f t="shared" si="11"/>
        <v>1.1179019677393481E-170</v>
      </c>
      <c r="D190">
        <f t="shared" si="11"/>
        <v>8.874347765667968E-29</v>
      </c>
      <c r="E190">
        <f t="shared" si="11"/>
        <v>9.4481201994734498E-9</v>
      </c>
    </row>
    <row r="191" spans="1:5" x14ac:dyDescent="0.25">
      <c r="A191">
        <f t="shared" si="12"/>
        <v>60</v>
      </c>
      <c r="B191">
        <f t="shared" si="11"/>
        <v>0</v>
      </c>
      <c r="C191">
        <f t="shared" si="11"/>
        <v>5.4025936859669959E-175</v>
      </c>
      <c r="D191">
        <f t="shared" si="11"/>
        <v>1.8097067968559845E-29</v>
      </c>
      <c r="E191">
        <f t="shared" si="11"/>
        <v>6.3491173359332805E-9</v>
      </c>
    </row>
    <row r="192" spans="1:5" x14ac:dyDescent="0.25">
      <c r="A192">
        <f t="shared" si="12"/>
        <v>60.5</v>
      </c>
      <c r="B192">
        <f t="shared" si="11"/>
        <v>0</v>
      </c>
      <c r="C192">
        <f t="shared" si="11"/>
        <v>2.3041676903371491E-179</v>
      </c>
      <c r="D192">
        <f t="shared" si="11"/>
        <v>3.6173797379911517E-30</v>
      </c>
      <c r="E192">
        <f t="shared" si="11"/>
        <v>4.2453140620843992E-9</v>
      </c>
    </row>
    <row r="193" spans="1:5" x14ac:dyDescent="0.25">
      <c r="A193">
        <f t="shared" si="12"/>
        <v>61</v>
      </c>
      <c r="B193">
        <f t="shared" ref="B193:E209" si="13" xml:space="preserve"> 1/(B$10*SQRT(PI()))*EXP(-1*($A193-$A$7)^2/B$10^2)</f>
        <v>0</v>
      </c>
      <c r="C193">
        <f t="shared" si="13"/>
        <v>8.6723949554828663E-184</v>
      </c>
      <c r="D193">
        <f t="shared" si="13"/>
        <v>7.0875167151992056E-31</v>
      </c>
      <c r="E193">
        <f t="shared" si="13"/>
        <v>2.8244560602858345E-9</v>
      </c>
    </row>
    <row r="194" spans="1:5" x14ac:dyDescent="0.25">
      <c r="A194">
        <f t="shared" si="12"/>
        <v>61.5</v>
      </c>
      <c r="B194">
        <f t="shared" si="13"/>
        <v>0</v>
      </c>
      <c r="C194">
        <f t="shared" si="13"/>
        <v>2.8805618427107077E-188</v>
      </c>
      <c r="D194">
        <f t="shared" si="13"/>
        <v>1.361156937502067E-31</v>
      </c>
      <c r="E194">
        <f t="shared" si="13"/>
        <v>1.8697706962614158E-9</v>
      </c>
    </row>
    <row r="195" spans="1:5" x14ac:dyDescent="0.25">
      <c r="A195">
        <f t="shared" si="12"/>
        <v>62</v>
      </c>
      <c r="B195">
        <f t="shared" si="13"/>
        <v>0</v>
      </c>
      <c r="C195">
        <f t="shared" si="13"/>
        <v>8.4436174480114855E-193</v>
      </c>
      <c r="D195">
        <f t="shared" si="13"/>
        <v>2.5623379935858667E-32</v>
      </c>
      <c r="E195">
        <f t="shared" si="13"/>
        <v>1.2316020493341719E-9</v>
      </c>
    </row>
    <row r="196" spans="1:5" x14ac:dyDescent="0.25">
      <c r="A196">
        <f t="shared" si="12"/>
        <v>62.5</v>
      </c>
      <c r="B196">
        <f t="shared" si="13"/>
        <v>0</v>
      </c>
      <c r="C196">
        <f t="shared" si="13"/>
        <v>2.1842034238691214E-197</v>
      </c>
      <c r="D196">
        <f t="shared" si="13"/>
        <v>4.7280138688561643E-33</v>
      </c>
      <c r="E196">
        <f t="shared" si="13"/>
        <v>8.0719968597537065E-10</v>
      </c>
    </row>
    <row r="197" spans="1:5" x14ac:dyDescent="0.25">
      <c r="A197">
        <f t="shared" si="12"/>
        <v>63</v>
      </c>
      <c r="B197">
        <f t="shared" si="13"/>
        <v>0</v>
      </c>
      <c r="C197">
        <f t="shared" si="13"/>
        <v>4.9862127881295895E-202</v>
      </c>
      <c r="D197">
        <f t="shared" si="13"/>
        <v>8.5513597589542146E-34</v>
      </c>
      <c r="E197">
        <f t="shared" si="13"/>
        <v>5.2640510610407845E-10</v>
      </c>
    </row>
    <row r="198" spans="1:5" x14ac:dyDescent="0.25">
      <c r="A198">
        <f t="shared" si="12"/>
        <v>63.5</v>
      </c>
      <c r="B198">
        <f t="shared" si="13"/>
        <v>0</v>
      </c>
      <c r="C198">
        <f t="shared" si="13"/>
        <v>1.004527250461609E-206</v>
      </c>
      <c r="D198">
        <f t="shared" si="13"/>
        <v>1.5160227693063483E-34</v>
      </c>
      <c r="E198">
        <f t="shared" si="13"/>
        <v>3.41576299963571E-10</v>
      </c>
    </row>
    <row r="199" spans="1:5" x14ac:dyDescent="0.25">
      <c r="A199">
        <f t="shared" si="12"/>
        <v>64</v>
      </c>
      <c r="B199">
        <f t="shared" si="13"/>
        <v>0</v>
      </c>
      <c r="C199">
        <f t="shared" si="13"/>
        <v>1.7859357333834686E-211</v>
      </c>
      <c r="D199">
        <f t="shared" si="13"/>
        <v>2.634452549830286E-35</v>
      </c>
      <c r="E199">
        <f t="shared" si="13"/>
        <v>2.2053823473417126E-10</v>
      </c>
    </row>
    <row r="200" spans="1:5" x14ac:dyDescent="0.25">
      <c r="A200">
        <f t="shared" si="12"/>
        <v>64.5</v>
      </c>
      <c r="B200">
        <f t="shared" si="13"/>
        <v>0</v>
      </c>
      <c r="C200">
        <f t="shared" si="13"/>
        <v>2.8020967135800089E-216</v>
      </c>
      <c r="D200">
        <f t="shared" si="13"/>
        <v>4.4873417673131529E-36</v>
      </c>
      <c r="E200">
        <f t="shared" si="13"/>
        <v>1.4168001226031136E-10</v>
      </c>
    </row>
    <row r="201" spans="1:5" x14ac:dyDescent="0.25">
      <c r="A201">
        <f t="shared" si="12"/>
        <v>65</v>
      </c>
      <c r="B201">
        <f t="shared" si="13"/>
        <v>0</v>
      </c>
      <c r="C201">
        <f t="shared" si="13"/>
        <v>3.8798381086868789E-221</v>
      </c>
      <c r="D201">
        <f t="shared" si="13"/>
        <v>7.492073428245976E-37</v>
      </c>
      <c r="E201">
        <f t="shared" si="13"/>
        <v>9.0565294795434508E-11</v>
      </c>
    </row>
    <row r="202" spans="1:5" x14ac:dyDescent="0.25">
      <c r="A202">
        <f t="shared" si="12"/>
        <v>65.5</v>
      </c>
      <c r="B202">
        <f t="shared" si="13"/>
        <v>0</v>
      </c>
      <c r="C202">
        <f t="shared" si="13"/>
        <v>4.7408616086727012E-226</v>
      </c>
      <c r="D202">
        <f t="shared" si="13"/>
        <v>1.2261088097620682E-37</v>
      </c>
      <c r="E202">
        <f t="shared" si="13"/>
        <v>5.7602794376718573E-11</v>
      </c>
    </row>
    <row r="203" spans="1:5" x14ac:dyDescent="0.25">
      <c r="A203">
        <f t="shared" si="12"/>
        <v>66</v>
      </c>
      <c r="B203">
        <f t="shared" si="13"/>
        <v>0</v>
      </c>
      <c r="C203">
        <f t="shared" si="13"/>
        <v>5.1122742204772863E-231</v>
      </c>
      <c r="D203">
        <f t="shared" si="13"/>
        <v>1.9668448865450428E-38</v>
      </c>
      <c r="E203">
        <f t="shared" si="13"/>
        <v>3.6454725011909761E-11</v>
      </c>
    </row>
    <row r="204" spans="1:5" x14ac:dyDescent="0.25">
      <c r="A204">
        <f t="shared" si="12"/>
        <v>66.5</v>
      </c>
      <c r="B204">
        <f t="shared" si="13"/>
        <v>0</v>
      </c>
      <c r="C204">
        <f t="shared" si="13"/>
        <v>4.8650151178755844E-236</v>
      </c>
      <c r="D204">
        <f t="shared" si="13"/>
        <v>3.0926111653879263E-39</v>
      </c>
      <c r="E204">
        <f t="shared" si="13"/>
        <v>2.2955810378798375E-11</v>
      </c>
    </row>
    <row r="205" spans="1:5" x14ac:dyDescent="0.25">
      <c r="A205">
        <f t="shared" si="12"/>
        <v>67</v>
      </c>
      <c r="B205">
        <f t="shared" si="13"/>
        <v>0</v>
      </c>
      <c r="C205">
        <f t="shared" si="13"/>
        <v>4.0857090531836799E-241</v>
      </c>
      <c r="D205">
        <f t="shared" si="13"/>
        <v>4.7664455737994614E-40</v>
      </c>
      <c r="E205">
        <f t="shared" si="13"/>
        <v>1.4383347014025411E-11</v>
      </c>
    </row>
    <row r="206" spans="1:5" x14ac:dyDescent="0.25">
      <c r="A206">
        <f t="shared" si="12"/>
        <v>67.5</v>
      </c>
      <c r="B206">
        <f t="shared" si="13"/>
        <v>0</v>
      </c>
      <c r="C206">
        <f t="shared" si="13"/>
        <v>3.0280557686290393E-246</v>
      </c>
      <c r="D206">
        <f t="shared" si="13"/>
        <v>7.2007555455399772E-41</v>
      </c>
      <c r="E206">
        <f t="shared" si="13"/>
        <v>8.9671785171706706E-12</v>
      </c>
    </row>
    <row r="207" spans="1:5" x14ac:dyDescent="0.25">
      <c r="A207">
        <f t="shared" si="12"/>
        <v>68</v>
      </c>
      <c r="B207">
        <f t="shared" si="13"/>
        <v>0</v>
      </c>
      <c r="C207">
        <f t="shared" si="13"/>
        <v>1.9804938207327644E-251</v>
      </c>
      <c r="D207">
        <f t="shared" si="13"/>
        <v>1.0662906649629835E-41</v>
      </c>
      <c r="E207">
        <f t="shared" si="13"/>
        <v>5.5626303449054353E-12</v>
      </c>
    </row>
    <row r="208" spans="1:5" x14ac:dyDescent="0.25">
      <c r="A208">
        <f>A207+$A$9</f>
        <v>68.5</v>
      </c>
      <c r="B208">
        <f t="shared" si="13"/>
        <v>0</v>
      </c>
      <c r="C208">
        <f t="shared" si="13"/>
        <v>1.1431317934155082E-256</v>
      </c>
      <c r="D208">
        <f t="shared" si="13"/>
        <v>1.5477016907928123E-42</v>
      </c>
      <c r="E208">
        <f t="shared" si="13"/>
        <v>3.4334688614935006E-12</v>
      </c>
    </row>
    <row r="209" spans="1:5" x14ac:dyDescent="0.25">
      <c r="A209">
        <f t="shared" ref="A209:A211" si="14">A208+$A$9</f>
        <v>69</v>
      </c>
      <c r="B209">
        <f t="shared" si="13"/>
        <v>0</v>
      </c>
      <c r="C209">
        <f t="shared" si="13"/>
        <v>5.8228057951268534E-262</v>
      </c>
      <c r="D209">
        <f t="shared" si="13"/>
        <v>2.2019782115042405E-43</v>
      </c>
      <c r="E209">
        <f t="shared" si="13"/>
        <v>2.1086988109929046E-12</v>
      </c>
    </row>
    <row r="210" spans="1:5" x14ac:dyDescent="0.25">
      <c r="A210">
        <f t="shared" si="14"/>
        <v>69.5</v>
      </c>
      <c r="B210">
        <f t="shared" ref="B210:E211" si="15" xml:space="preserve"> 1/(B$10*SQRT(PI()))*EXP(-1*($A210-$A$7)^2/B$10^2)</f>
        <v>0</v>
      </c>
      <c r="C210">
        <f t="shared" si="15"/>
        <v>2.6174687005487829E-267</v>
      </c>
      <c r="D210">
        <f t="shared" si="15"/>
        <v>3.070809588304222E-44</v>
      </c>
      <c r="E210">
        <f t="shared" si="15"/>
        <v>1.288618971279189E-12</v>
      </c>
    </row>
    <row r="211" spans="1:5" x14ac:dyDescent="0.25">
      <c r="A211">
        <f t="shared" si="14"/>
        <v>70</v>
      </c>
      <c r="B211">
        <f t="shared" si="15"/>
        <v>0</v>
      </c>
      <c r="C211">
        <f t="shared" si="15"/>
        <v>1.0383502659099741E-272</v>
      </c>
      <c r="D211">
        <f t="shared" si="15"/>
        <v>4.197656231354418E-45</v>
      </c>
      <c r="E211">
        <f t="shared" si="15"/>
        <v>7.8354332655086693E-13</v>
      </c>
    </row>
  </sheetData>
  <mergeCells count="2">
    <mergeCell ref="B4:E4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Sheet1 (2)</vt:lpstr>
      <vt:lpstr>Chart2</vt:lpstr>
      <vt:lpstr>Chart2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Chin</dc:creator>
  <cp:lastModifiedBy>Aidan Chin</cp:lastModifiedBy>
  <dcterms:created xsi:type="dcterms:W3CDTF">2015-06-05T18:17:20Z</dcterms:created>
  <dcterms:modified xsi:type="dcterms:W3CDTF">2023-11-02T00:51:13Z</dcterms:modified>
</cp:coreProperties>
</file>