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符合条件的居民企业之间的股息、红利等权益性投资收益优惠明细表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符合条件的居民企业之间的股息、红利等权益性投资收益优惠明细表!$A$1:$R$17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P11" i="1" l="1"/>
  <c r="N11" i="1"/>
  <c r="O11" i="1" s="1"/>
  <c r="Q11" i="1" s="1"/>
  <c r="K11" i="1"/>
  <c r="G11" i="1"/>
  <c r="F11" i="1"/>
  <c r="D11" i="1"/>
  <c r="C11" i="1"/>
  <c r="B11" i="1"/>
  <c r="P10" i="1"/>
  <c r="K10" i="1"/>
  <c r="G10" i="1"/>
  <c r="F10" i="1"/>
  <c r="D10" i="1"/>
  <c r="C10" i="1"/>
  <c r="B10" i="1"/>
  <c r="P9" i="1"/>
  <c r="K9" i="1"/>
  <c r="G9" i="1"/>
  <c r="F9" i="1"/>
  <c r="D9" i="1"/>
  <c r="C9" i="1"/>
  <c r="B9" i="1"/>
  <c r="P8" i="1"/>
  <c r="K8" i="1"/>
  <c r="G8" i="1"/>
  <c r="F8" i="1"/>
  <c r="D8" i="1"/>
  <c r="C8" i="1"/>
  <c r="B8" i="1"/>
  <c r="P7" i="1"/>
  <c r="N7" i="1"/>
  <c r="G7" i="1"/>
  <c r="F7" i="1"/>
  <c r="D7" i="1"/>
  <c r="C7" i="1"/>
  <c r="B7" i="1"/>
  <c r="P6" i="1"/>
  <c r="N6" i="1"/>
  <c r="O6" i="1" s="1"/>
  <c r="Q6" i="1" s="1"/>
  <c r="K6" i="1"/>
  <c r="G6" i="1"/>
  <c r="F6" i="1"/>
  <c r="D6" i="1"/>
  <c r="C6" i="1"/>
  <c r="B6" i="1"/>
  <c r="P5" i="1"/>
  <c r="G5" i="1"/>
  <c r="F5" i="1"/>
  <c r="D5" i="1"/>
  <c r="C5" i="1"/>
  <c r="B5" i="1"/>
  <c r="R11" i="1" l="1"/>
  <c r="R6" i="1"/>
  <c r="K7" i="1"/>
  <c r="K12" i="1" s="1"/>
  <c r="N9" i="1"/>
  <c r="O9" i="1" s="1"/>
  <c r="Q9" i="1" s="1"/>
  <c r="R9" i="1" s="1"/>
  <c r="N10" i="1"/>
  <c r="O10" i="1" s="1"/>
  <c r="Q10" i="1" s="1"/>
  <c r="R10" i="1" s="1"/>
  <c r="N5" i="1"/>
  <c r="O5" i="1" s="1"/>
  <c r="Q5" i="1" s="1"/>
  <c r="N8" i="1"/>
  <c r="O8" i="1" s="1"/>
  <c r="Q8" i="1" s="1"/>
  <c r="R8" i="1" s="1"/>
  <c r="H12" i="1"/>
  <c r="O7" i="1"/>
  <c r="Q7" i="1" s="1"/>
  <c r="R7" i="1" l="1"/>
  <c r="R5" i="1"/>
  <c r="Q12" i="1"/>
  <c r="R12" i="1" l="1"/>
</calcChain>
</file>

<file path=xl/sharedStrings.xml><?xml version="1.0" encoding="utf-8"?>
<sst xmlns="http://schemas.openxmlformats.org/spreadsheetml/2006/main" count="51" uniqueCount="38">
  <si>
    <t>符合条件的居民企业之间的股息、红利等权益性投资收益优惠明细表</t>
    <phoneticPr fontId="3" type="noConversion"/>
  </si>
  <si>
    <t>行次</t>
    <phoneticPr fontId="3" type="noConversion"/>
  </si>
  <si>
    <t>被投资企业</t>
    <phoneticPr fontId="3" type="noConversion"/>
  </si>
  <si>
    <t>被投资企业统一社会信用代码（纳税人识别号）</t>
    <phoneticPr fontId="2" type="noConversion"/>
  </si>
  <si>
    <t>投资性质</t>
    <phoneticPr fontId="3" type="noConversion"/>
  </si>
  <si>
    <t>投资成本</t>
    <phoneticPr fontId="3" type="noConversion"/>
  </si>
  <si>
    <t>投资比例</t>
    <phoneticPr fontId="3" type="noConversion"/>
  </si>
  <si>
    <t>被投资企业利润分配确认金额</t>
    <phoneticPr fontId="3" type="noConversion"/>
  </si>
  <si>
    <t>被投资企业清算确认金额</t>
    <phoneticPr fontId="3" type="noConversion"/>
  </si>
  <si>
    <t>撤回或减少投资确认金额</t>
    <phoneticPr fontId="3" type="noConversion"/>
  </si>
  <si>
    <t>合计</t>
    <phoneticPr fontId="3" type="noConversion"/>
  </si>
  <si>
    <t>被投资企业做出利润分配或转股决定时间</t>
    <phoneticPr fontId="3" type="noConversion"/>
  </si>
  <si>
    <t>依决定归属于本公司的股息、红利等权益性投资收益金额</t>
    <phoneticPr fontId="3" type="noConversion"/>
  </si>
  <si>
    <t>分得的被投资企业清算剩余资产</t>
    <phoneticPr fontId="3" type="noConversion"/>
  </si>
  <si>
    <t>被清算企业累计未分配利润和累计盈余公积应享有部分</t>
    <phoneticPr fontId="3" type="noConversion"/>
  </si>
  <si>
    <t>应确认的股息所得</t>
    <phoneticPr fontId="3" type="noConversion"/>
  </si>
  <si>
    <t>从被投资企业撤回或减少投资取得的资产</t>
    <phoneticPr fontId="3" type="noConversion"/>
  </si>
  <si>
    <t>减少投资比例</t>
    <phoneticPr fontId="3" type="noConversion"/>
  </si>
  <si>
    <t>收回初始投资成本</t>
    <phoneticPr fontId="3" type="noConversion"/>
  </si>
  <si>
    <t>取得资产中超过收回初始投资成本部分</t>
    <phoneticPr fontId="3" type="noConversion"/>
  </si>
  <si>
    <t>撤回或减少投资应享有被投资企业累计未分配利润和累计盈余公积</t>
    <phoneticPr fontId="3" type="noConversion"/>
  </si>
  <si>
    <t>*</t>
    <phoneticPr fontId="2" type="noConversion"/>
  </si>
  <si>
    <t>*</t>
    <phoneticPr fontId="3" type="noConversion"/>
  </si>
  <si>
    <t xml:space="preserve"> 其中：直接投资或非H股票投资</t>
    <phoneticPr fontId="2" type="noConversion"/>
  </si>
  <si>
    <t>股票投资—沪港通H股</t>
    <phoneticPr fontId="2" type="noConversion"/>
  </si>
  <si>
    <t>股票投资—深港通H股</t>
    <phoneticPr fontId="2" type="noConversion"/>
  </si>
  <si>
    <t xml:space="preserve">创新企业CDR </t>
    <phoneticPr fontId="2" type="noConversion"/>
  </si>
  <si>
    <t>永续债</t>
    <phoneticPr fontId="2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</si>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</sst>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_(&quot; &quot;* #,##0.00_);_(&quot; &quot;* \(#,##0.00\);_(&quot; &quot;* &quot;-&quot;??_);_(@_)"/>
    <numFmt numFmtId="179" formatCode="yyyy\-mm\-dd;@"/>
    <numFmt numFmtId="180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2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63">
    <xf numFmtId="0" fontId="0" fillId="0" borderId="0" xfId="0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 shrinkToFit="1"/>
    </xf>
    <xf numFmtId="177" fontId="6" fillId="0" borderId="6" xfId="1" applyFont="1" applyBorder="1" applyAlignment="1">
      <alignment vertical="center" shrinkToFit="1"/>
    </xf>
    <xf numFmtId="10" fontId="6" fillId="0" borderId="6" xfId="0" applyNumberFormat="1" applyFont="1" applyBorder="1" applyAlignment="1">
      <alignment vertical="center" shrinkToFit="1"/>
    </xf>
    <xf numFmtId="14" fontId="6" fillId="0" borderId="6" xfId="0" applyNumberFormat="1" applyFont="1" applyBorder="1" applyAlignment="1">
      <alignment vertical="center" shrinkToFit="1"/>
    </xf>
    <xf numFmtId="0" fontId="6" fillId="0" borderId="6" xfId="0" applyFont="1" applyBorder="1" applyAlignment="1">
      <alignment vertical="center" shrinkToFit="1"/>
    </xf>
    <xf numFmtId="177" fontId="7" fillId="0" borderId="6" xfId="1" applyFont="1" applyBorder="1" applyAlignment="1">
      <alignment shrinkToFit="1"/>
    </xf>
    <xf numFmtId="0" fontId="5" fillId="0" borderId="6" xfId="0" applyFont="1" applyBorder="1" applyAlignment="1">
      <alignment horizontal="center" vertical="center" shrinkToFit="1"/>
    </xf>
    <xf numFmtId="177" fontId="6" fillId="0" borderId="6" xfId="1" applyFont="1" applyBorder="1" applyAlignment="1">
      <alignment horizontal="center" vertical="center" shrinkToFit="1"/>
    </xf>
    <xf numFmtId="178" fontId="5" fillId="0" borderId="6" xfId="0" applyNumberFormat="1" applyFont="1" applyBorder="1" applyAlignment="1">
      <alignment horizontal="center" vertical="center" shrinkToFit="1"/>
    </xf>
    <xf numFmtId="0" fontId="8" fillId="2" borderId="0" xfId="0" applyFont="1" applyFill="1">
      <alignment vertical="center"/>
    </xf>
    <xf numFmtId="0" fontId="10" fillId="4" borderId="0" xfId="2" applyNumberFormat="1" applyFont="1" applyFill="1" applyAlignment="1">
      <alignment vertical="center" wrapText="1"/>
    </xf>
    <xf numFmtId="0" fontId="10" fillId="5" borderId="0" xfId="2" applyNumberFormat="1" applyFont="1" applyFill="1" applyAlignment="1">
      <alignment vertical="center" wrapText="1"/>
    </xf>
    <xf numFmtId="0" fontId="12" fillId="4" borderId="13" xfId="2" applyNumberFormat="1" applyFont="1" applyFill="1" applyBorder="1" applyAlignment="1">
      <alignment horizontal="left" vertical="center"/>
    </xf>
    <xf numFmtId="0" fontId="12" fillId="4" borderId="17" xfId="2" applyNumberFormat="1" applyFont="1" applyFill="1" applyBorder="1">
      <alignment vertical="center"/>
    </xf>
    <xf numFmtId="0" fontId="12" fillId="4" borderId="19" xfId="2" applyNumberFormat="1" applyFont="1" applyFill="1" applyBorder="1">
      <alignment vertical="center"/>
    </xf>
    <xf numFmtId="14" fontId="12" fillId="4" borderId="19" xfId="2" applyNumberFormat="1" applyFont="1" applyFill="1" applyBorder="1">
      <alignment vertical="center"/>
    </xf>
    <xf numFmtId="0" fontId="12" fillId="4" borderId="11" xfId="2" applyNumberFormat="1" applyFont="1" applyFill="1" applyBorder="1" applyAlignment="1">
      <alignment horizontal="left" vertical="center"/>
    </xf>
    <xf numFmtId="0" fontId="12" fillId="4" borderId="21" xfId="2" applyNumberFormat="1" applyFont="1" applyFill="1" applyBorder="1">
      <alignment vertical="center"/>
    </xf>
    <xf numFmtId="0" fontId="17" fillId="5" borderId="0" xfId="2" applyNumberFormat="1" applyFont="1" applyFill="1" applyAlignment="1">
      <alignment horizontal="right" vertical="center" wrapText="1"/>
    </xf>
    <xf numFmtId="0" fontId="14" fillId="5" borderId="0" xfId="3" applyNumberFormat="1" applyFont="1" applyFill="1" applyAlignment="1">
      <alignment horizontal="left" vertical="center" wrapText="1"/>
    </xf>
    <xf numFmtId="0" fontId="14" fillId="4" borderId="0" xfId="2" applyNumberFormat="1" applyFont="1" applyFill="1" applyAlignment="1">
      <alignment vertical="center" wrapText="1"/>
    </xf>
    <xf numFmtId="180" fontId="13" fillId="3" borderId="13" xfId="2" applyNumberFormat="1" applyFont="1" applyFill="1" applyBorder="1" applyAlignment="1">
      <alignment horizontal="left" vertical="center" wrapText="1"/>
    </xf>
    <xf numFmtId="180" fontId="14" fillId="3" borderId="0" xfId="2" applyNumberFormat="1" applyFont="1" applyFill="1" applyAlignment="1">
      <alignment horizontal="left" vertical="center" wrapText="1"/>
    </xf>
    <xf numFmtId="180" fontId="14" fillId="3" borderId="18" xfId="2" applyNumberFormat="1" applyFont="1" applyFill="1" applyBorder="1" applyAlignment="1">
      <alignment horizontal="left" vertical="center" wrapText="1"/>
    </xf>
    <xf numFmtId="0" fontId="13" fillId="3" borderId="13" xfId="2" applyNumberFormat="1" applyFont="1" applyFill="1" applyBorder="1" applyAlignment="1">
      <alignment horizontal="left" vertical="center" wrapText="1"/>
    </xf>
    <xf numFmtId="0" fontId="13" fillId="3" borderId="18" xfId="2" applyNumberFormat="1" applyFont="1" applyFill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left" vertical="center" wrapText="1"/>
    </xf>
    <xf numFmtId="0" fontId="17" fillId="3" borderId="12" xfId="2" applyNumberFormat="1" applyFont="1" applyFill="1" applyBorder="1" applyAlignment="1">
      <alignment horizontal="left" vertical="center" wrapText="1"/>
    </xf>
    <xf numFmtId="0" fontId="17" fillId="3" borderId="20" xfId="2" applyNumberFormat="1" applyFont="1" applyFill="1" applyBorder="1" applyAlignment="1">
      <alignment horizontal="left" vertical="center" wrapText="1"/>
    </xf>
    <xf numFmtId="179" fontId="13" fillId="3" borderId="11" xfId="2" applyNumberFormat="1" applyFont="1" applyFill="1" applyBorder="1" applyAlignment="1">
      <alignment horizontal="left" vertical="center" wrapText="1"/>
    </xf>
    <xf numFmtId="179" fontId="14" fillId="3" borderId="20" xfId="2" applyNumberFormat="1" applyFont="1" applyFill="1" applyBorder="1" applyAlignment="1">
      <alignment horizontal="left" vertical="center" wrapText="1"/>
    </xf>
    <xf numFmtId="0" fontId="11" fillId="6" borderId="11" xfId="2" applyNumberFormat="1" applyFont="1" applyFill="1" applyBorder="1" applyAlignment="1">
      <alignment horizontal="left" vertical="center" wrapText="1"/>
    </xf>
    <xf numFmtId="0" fontId="11" fillId="6" borderId="12" xfId="2" applyNumberFormat="1" applyFont="1" applyFill="1" applyBorder="1" applyAlignment="1">
      <alignment horizontal="left" vertical="center" wrapText="1"/>
    </xf>
    <xf numFmtId="0" fontId="13" fillId="3" borderId="14" xfId="2" applyNumberFormat="1" applyFont="1" applyFill="1" applyBorder="1" applyAlignment="1">
      <alignment horizontal="left" vertical="center" wrapText="1"/>
    </xf>
    <xf numFmtId="0" fontId="14" fillId="3" borderId="15" xfId="2" applyNumberFormat="1" applyFont="1" applyFill="1" applyBorder="1" applyAlignment="1">
      <alignment horizontal="left" vertical="center" wrapText="1"/>
    </xf>
    <xf numFmtId="0" fontId="14" fillId="3" borderId="16" xfId="2" applyNumberFormat="1" applyFont="1" applyFill="1" applyBorder="1" applyAlignment="1">
      <alignment horizontal="left" vertical="center" wrapText="1"/>
    </xf>
    <xf numFmtId="0" fontId="5" fillId="3" borderId="14" xfId="2" applyNumberFormat="1" applyFont="1" applyFill="1" applyBorder="1" applyAlignment="1">
      <alignment horizontal="left" vertical="center" wrapText="1"/>
    </xf>
    <xf numFmtId="0" fontId="10" fillId="3" borderId="16" xfId="2" applyNumberFormat="1" applyFont="1" applyFill="1" applyBorder="1" applyAlignment="1">
      <alignment horizontal="left" vertical="center" wrapText="1"/>
    </xf>
    <xf numFmtId="0" fontId="15" fillId="3" borderId="13" xfId="2" applyNumberFormat="1" applyFont="1" applyFill="1" applyBorder="1" applyAlignment="1">
      <alignment horizontal="left" vertical="center"/>
    </xf>
    <xf numFmtId="0" fontId="15" fillId="3" borderId="0" xfId="2" applyNumberFormat="1" applyFont="1" applyFill="1" applyAlignment="1">
      <alignment horizontal="left" vertical="center"/>
    </xf>
    <xf numFmtId="0" fontId="15" fillId="3" borderId="18" xfId="2" applyNumberFormat="1" applyFont="1" applyFill="1" applyBorder="1" applyAlignment="1">
      <alignment horizontal="left" vertical="center"/>
    </xf>
    <xf numFmtId="179" fontId="13" fillId="3" borderId="13" xfId="2" applyNumberFormat="1" applyFont="1" applyFill="1" applyBorder="1" applyAlignment="1">
      <alignment horizontal="left" vertical="center" wrapText="1"/>
    </xf>
    <xf numFmtId="179" fontId="14" fillId="3" borderId="18" xfId="2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2"/>
    </xf>
    <xf numFmtId="0" fontId="5" fillId="0" borderId="9" xfId="0" applyFont="1" applyBorder="1" applyAlignment="1">
      <alignment horizontal="left" vertical="center" wrapText="1" indent="2"/>
    </xf>
    <xf numFmtId="0" fontId="5" fillId="0" borderId="10" xfId="0" applyFont="1" applyBorder="1" applyAlignment="1">
      <alignment horizontal="left" vertical="center" wrapText="1" indent="2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>
        <row r="18">
          <cell r="R18">
            <v>0</v>
          </cell>
        </row>
      </sheetData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0" ht="15.75" customHeight="1" thickBot="1" x14ac:dyDescent="0.25">
      <c r="A2" s="16"/>
      <c r="B2" s="36" t="s">
        <v>29</v>
      </c>
      <c r="C2" s="37"/>
      <c r="D2" s="37"/>
      <c r="E2" s="37"/>
      <c r="F2" s="37"/>
      <c r="G2" s="37"/>
      <c r="H2" s="37"/>
      <c r="I2" s="37"/>
      <c r="J2" s="37"/>
    </row>
    <row r="3" spans="1:10" ht="15" customHeight="1" x14ac:dyDescent="0.2">
      <c r="A3" s="15"/>
      <c r="B3" s="17" t="s">
        <v>30</v>
      </c>
      <c r="C3" s="38"/>
      <c r="D3" s="39"/>
      <c r="E3" s="39"/>
      <c r="F3" s="39"/>
      <c r="G3" s="40"/>
      <c r="H3" s="18" t="s">
        <v>31</v>
      </c>
      <c r="I3" s="41"/>
      <c r="J3" s="42"/>
    </row>
    <row r="4" spans="1:10" ht="15.75" customHeight="1" x14ac:dyDescent="0.2">
      <c r="A4" s="15"/>
      <c r="B4" s="17" t="s">
        <v>32</v>
      </c>
      <c r="C4" s="43"/>
      <c r="D4" s="44"/>
      <c r="E4" s="44"/>
      <c r="F4" s="44"/>
      <c r="G4" s="45"/>
      <c r="H4" s="19" t="s">
        <v>33</v>
      </c>
      <c r="I4" s="29"/>
      <c r="J4" s="30"/>
    </row>
    <row r="5" spans="1:10" ht="15" customHeight="1" x14ac:dyDescent="0.2">
      <c r="A5" s="15"/>
      <c r="B5" s="17" t="s">
        <v>34</v>
      </c>
      <c r="C5" s="43"/>
      <c r="D5" s="44"/>
      <c r="E5" s="44"/>
      <c r="F5" s="44"/>
      <c r="G5" s="45"/>
      <c r="H5" s="19" t="s">
        <v>35</v>
      </c>
      <c r="I5" s="46"/>
      <c r="J5" s="47"/>
    </row>
    <row r="6" spans="1:10" ht="15" customHeight="1" x14ac:dyDescent="0.2">
      <c r="A6" s="15"/>
      <c r="B6" s="17"/>
      <c r="C6" s="26"/>
      <c r="D6" s="27"/>
      <c r="E6" s="27"/>
      <c r="F6" s="27"/>
      <c r="G6" s="28"/>
      <c r="H6" s="20" t="s">
        <v>33</v>
      </c>
      <c r="I6" s="29" t="s">
        <v>36</v>
      </c>
      <c r="J6" s="30"/>
    </row>
    <row r="7" spans="1:10" ht="15.75" thickBot="1" x14ac:dyDescent="0.25">
      <c r="A7" s="15"/>
      <c r="B7" s="21"/>
      <c r="C7" s="31"/>
      <c r="D7" s="32"/>
      <c r="E7" s="32"/>
      <c r="F7" s="32"/>
      <c r="G7" s="33"/>
      <c r="H7" s="22" t="s">
        <v>37</v>
      </c>
      <c r="I7" s="34"/>
      <c r="J7" s="35"/>
    </row>
    <row r="8" spans="1:10" ht="15" x14ac:dyDescent="0.2">
      <c r="A8" s="15"/>
      <c r="B8" s="23"/>
      <c r="C8" s="23"/>
      <c r="D8" s="23"/>
      <c r="E8" s="24"/>
      <c r="F8" s="24"/>
      <c r="G8" s="25"/>
      <c r="H8" s="25"/>
      <c r="I8" s="25"/>
      <c r="J8" s="15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8">
    <pageSetUpPr fitToPage="1"/>
  </sheetPr>
  <dimension ref="A1:W19"/>
  <sheetViews>
    <sheetView showGridLines="0" showZeros="0" zoomScaleNormal="100" zoomScaleSheetLayoutView="100" workbookViewId="0">
      <selection sqref="A1:R1"/>
    </sheetView>
  </sheetViews>
  <sheetFormatPr defaultColWidth="0" defaultRowHeight="13.5" customHeight="1" zeroHeight="1" x14ac:dyDescent="0.2"/>
  <cols>
    <col min="1" max="1" width="4.75" bestFit="1" customWidth="1"/>
    <col min="2" max="2" width="9.625" bestFit="1" customWidth="1"/>
    <col min="3" max="3" width="20" customWidth="1"/>
    <col min="4" max="6" width="8" bestFit="1" customWidth="1"/>
    <col min="7" max="12" width="9.625" customWidth="1"/>
    <col min="13" max="13" width="4.75" customWidth="1"/>
    <col min="14" max="17" width="9.625" customWidth="1"/>
    <col min="18" max="18" width="11" bestFit="1" customWidth="1"/>
    <col min="19" max="23" width="9" customWidth="1"/>
    <col min="24" max="16384" width="9" hidden="1"/>
  </cols>
  <sheetData>
    <row r="1" spans="1:18" ht="25.5" customHeight="1" x14ac:dyDescent="0.2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51" customHeight="1" x14ac:dyDescent="0.2">
      <c r="A2" s="49" t="s">
        <v>1</v>
      </c>
      <c r="B2" s="51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3" t="s">
        <v>7</v>
      </c>
      <c r="H2" s="54"/>
      <c r="I2" s="53" t="s">
        <v>8</v>
      </c>
      <c r="J2" s="55"/>
      <c r="K2" s="54"/>
      <c r="L2" s="55" t="s">
        <v>9</v>
      </c>
      <c r="M2" s="55"/>
      <c r="N2" s="55"/>
      <c r="O2" s="55"/>
      <c r="P2" s="55"/>
      <c r="Q2" s="54"/>
      <c r="R2" s="59" t="s">
        <v>10</v>
      </c>
    </row>
    <row r="3" spans="1:18" ht="108.75" customHeight="1" x14ac:dyDescent="0.2">
      <c r="A3" s="50"/>
      <c r="B3" s="52"/>
      <c r="C3" s="52"/>
      <c r="D3" s="52"/>
      <c r="E3" s="52"/>
      <c r="F3" s="52"/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15</v>
      </c>
      <c r="R3" s="59"/>
    </row>
    <row r="4" spans="1:18" ht="39" customHeight="1" x14ac:dyDescent="0.2">
      <c r="A4" s="50"/>
      <c r="B4" s="2">
        <v>1</v>
      </c>
      <c r="C4" s="2">
        <v>2</v>
      </c>
      <c r="D4" s="3">
        <v>3</v>
      </c>
      <c r="E4" s="2">
        <v>4</v>
      </c>
      <c r="F4" s="3">
        <v>5</v>
      </c>
      <c r="G4" s="2">
        <v>6</v>
      </c>
      <c r="H4" s="3">
        <v>7</v>
      </c>
      <c r="I4" s="2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</row>
    <row r="5" spans="1:18" ht="21" customHeight="1" x14ac:dyDescent="0.25">
      <c r="A5" s="4">
        <v>1</v>
      </c>
      <c r="B5" s="5">
        <f>'[1]G701-1'!B10</f>
        <v>0</v>
      </c>
      <c r="C5" s="5">
        <f>'[1]G701-1'!C10</f>
        <v>0</v>
      </c>
      <c r="D5" s="5">
        <f>'[1]G701-1'!D10</f>
        <v>0</v>
      </c>
      <c r="E5" s="6"/>
      <c r="F5" s="7">
        <f>'[1]G701-1'!F10</f>
        <v>0</v>
      </c>
      <c r="G5" s="8">
        <f>'[1]G701-1'!G10</f>
        <v>0</v>
      </c>
      <c r="H5" s="6"/>
      <c r="I5" s="6"/>
      <c r="J5" s="6"/>
      <c r="K5" s="6">
        <f t="shared" ref="K5:K11" si="0">MIN(I5:J5)</f>
        <v>0</v>
      </c>
      <c r="L5" s="6"/>
      <c r="M5" s="9"/>
      <c r="N5" s="10">
        <f t="shared" ref="N5:N11" si="1">ROUND((M5*E5),2)</f>
        <v>0</v>
      </c>
      <c r="O5" s="10">
        <f t="shared" ref="O5:O11" si="2">L5-N5</f>
        <v>0</v>
      </c>
      <c r="P5" s="9">
        <f>'[1]G701-1'!P10</f>
        <v>0</v>
      </c>
      <c r="Q5" s="6">
        <f t="shared" ref="Q5:Q11" si="3">MIN(O5:P5)</f>
        <v>0</v>
      </c>
      <c r="R5" s="10">
        <f t="shared" ref="R5:R11" si="4">Q5+K5+H5</f>
        <v>0</v>
      </c>
    </row>
    <row r="6" spans="1:18" ht="21" customHeight="1" x14ac:dyDescent="0.25">
      <c r="A6" s="4">
        <v>2</v>
      </c>
      <c r="B6" s="5">
        <f>'[1]G701-1'!B11</f>
        <v>0</v>
      </c>
      <c r="C6" s="5">
        <f>'[1]G701-1'!C11</f>
        <v>0</v>
      </c>
      <c r="D6" s="5">
        <f>'[1]G701-1'!D11</f>
        <v>0</v>
      </c>
      <c r="E6" s="6"/>
      <c r="F6" s="7">
        <f>'[1]G701-1'!F11</f>
        <v>0</v>
      </c>
      <c r="G6" s="8">
        <f>'[1]G701-1'!G11</f>
        <v>0</v>
      </c>
      <c r="H6" s="6"/>
      <c r="I6" s="6"/>
      <c r="J6" s="6"/>
      <c r="K6" s="6">
        <f t="shared" si="0"/>
        <v>0</v>
      </c>
      <c r="L6" s="6"/>
      <c r="M6" s="9"/>
      <c r="N6" s="10">
        <f t="shared" si="1"/>
        <v>0</v>
      </c>
      <c r="O6" s="10">
        <f t="shared" si="2"/>
        <v>0</v>
      </c>
      <c r="P6" s="9">
        <f>'[1]G701-1'!P11</f>
        <v>0</v>
      </c>
      <c r="Q6" s="6">
        <f t="shared" si="3"/>
        <v>0</v>
      </c>
      <c r="R6" s="10">
        <f t="shared" si="4"/>
        <v>0</v>
      </c>
    </row>
    <row r="7" spans="1:18" ht="21" customHeight="1" x14ac:dyDescent="0.25">
      <c r="A7" s="4">
        <v>3</v>
      </c>
      <c r="B7" s="5">
        <f>'[1]G701-1'!B12</f>
        <v>0</v>
      </c>
      <c r="C7" s="5">
        <f>'[1]G701-1'!C12</f>
        <v>0</v>
      </c>
      <c r="D7" s="5">
        <f>'[1]G701-1'!D12</f>
        <v>0</v>
      </c>
      <c r="E7" s="6"/>
      <c r="F7" s="7">
        <f>'[1]G701-1'!F12</f>
        <v>0</v>
      </c>
      <c r="G7" s="8">
        <f>'[1]G701-1'!G12</f>
        <v>0</v>
      </c>
      <c r="H7" s="6"/>
      <c r="I7" s="6"/>
      <c r="J7" s="6"/>
      <c r="K7" s="6">
        <f t="shared" si="0"/>
        <v>0</v>
      </c>
      <c r="L7" s="6"/>
      <c r="M7" s="9"/>
      <c r="N7" s="10">
        <f t="shared" si="1"/>
        <v>0</v>
      </c>
      <c r="O7" s="10">
        <f t="shared" si="2"/>
        <v>0</v>
      </c>
      <c r="P7" s="9">
        <f>'[1]G701-1'!P12</f>
        <v>0</v>
      </c>
      <c r="Q7" s="6">
        <f t="shared" si="3"/>
        <v>0</v>
      </c>
      <c r="R7" s="10">
        <f t="shared" si="4"/>
        <v>0</v>
      </c>
    </row>
    <row r="8" spans="1:18" ht="21" customHeight="1" x14ac:dyDescent="0.25">
      <c r="A8" s="4">
        <v>4</v>
      </c>
      <c r="B8" s="5">
        <f>'[1]G701-1'!B13</f>
        <v>0</v>
      </c>
      <c r="C8" s="5">
        <f>'[1]G701-1'!C13</f>
        <v>0</v>
      </c>
      <c r="D8" s="5">
        <f>'[1]G701-1'!D13</f>
        <v>0</v>
      </c>
      <c r="E8" s="6"/>
      <c r="F8" s="7">
        <f>'[1]G701-1'!F13</f>
        <v>0</v>
      </c>
      <c r="G8" s="8">
        <f>'[1]G701-1'!G13</f>
        <v>0</v>
      </c>
      <c r="H8" s="6"/>
      <c r="I8" s="6"/>
      <c r="J8" s="6"/>
      <c r="K8" s="6">
        <f t="shared" si="0"/>
        <v>0</v>
      </c>
      <c r="L8" s="6"/>
      <c r="M8" s="9"/>
      <c r="N8" s="10">
        <f t="shared" si="1"/>
        <v>0</v>
      </c>
      <c r="O8" s="10">
        <f t="shared" si="2"/>
        <v>0</v>
      </c>
      <c r="P8" s="9">
        <f>'[1]G701-1'!P13</f>
        <v>0</v>
      </c>
      <c r="Q8" s="6">
        <f t="shared" si="3"/>
        <v>0</v>
      </c>
      <c r="R8" s="10">
        <f t="shared" si="4"/>
        <v>0</v>
      </c>
    </row>
    <row r="9" spans="1:18" ht="21" customHeight="1" x14ac:dyDescent="0.25">
      <c r="A9" s="4">
        <v>5</v>
      </c>
      <c r="B9" s="5">
        <f>'[1]G701-1'!B14</f>
        <v>0</v>
      </c>
      <c r="C9" s="5">
        <f>'[1]G701-1'!C14</f>
        <v>0</v>
      </c>
      <c r="D9" s="5">
        <f>'[1]G701-1'!D14</f>
        <v>0</v>
      </c>
      <c r="E9" s="6"/>
      <c r="F9" s="7">
        <f>'[1]G701-1'!F14</f>
        <v>0</v>
      </c>
      <c r="G9" s="8">
        <f>'[1]G701-1'!G14</f>
        <v>0</v>
      </c>
      <c r="H9" s="6"/>
      <c r="I9" s="6"/>
      <c r="J9" s="6"/>
      <c r="K9" s="6">
        <f t="shared" si="0"/>
        <v>0</v>
      </c>
      <c r="L9" s="6"/>
      <c r="M9" s="9"/>
      <c r="N9" s="10">
        <f t="shared" si="1"/>
        <v>0</v>
      </c>
      <c r="O9" s="10">
        <f t="shared" si="2"/>
        <v>0</v>
      </c>
      <c r="P9" s="9">
        <f>'[1]G701-1'!P14</f>
        <v>0</v>
      </c>
      <c r="Q9" s="6">
        <f t="shared" si="3"/>
        <v>0</v>
      </c>
      <c r="R9" s="10">
        <f t="shared" si="4"/>
        <v>0</v>
      </c>
    </row>
    <row r="10" spans="1:18" ht="21" customHeight="1" x14ac:dyDescent="0.25">
      <c r="A10" s="4">
        <v>6</v>
      </c>
      <c r="B10" s="5">
        <f>'[1]G701-1'!B15</f>
        <v>0</v>
      </c>
      <c r="C10" s="5">
        <f>'[1]G701-1'!C15</f>
        <v>0</v>
      </c>
      <c r="D10" s="5">
        <f>'[1]G701-1'!D15</f>
        <v>0</v>
      </c>
      <c r="E10" s="6"/>
      <c r="F10" s="7">
        <f>'[1]G701-1'!F15</f>
        <v>0</v>
      </c>
      <c r="G10" s="8">
        <f>'[1]G701-1'!G15</f>
        <v>0</v>
      </c>
      <c r="H10" s="6"/>
      <c r="I10" s="6"/>
      <c r="J10" s="6"/>
      <c r="K10" s="6">
        <f t="shared" si="0"/>
        <v>0</v>
      </c>
      <c r="L10" s="6"/>
      <c r="M10" s="9"/>
      <c r="N10" s="10">
        <f t="shared" si="1"/>
        <v>0</v>
      </c>
      <c r="O10" s="10">
        <f t="shared" si="2"/>
        <v>0</v>
      </c>
      <c r="P10" s="9">
        <f>'[1]G701-1'!P15</f>
        <v>0</v>
      </c>
      <c r="Q10" s="6">
        <f t="shared" si="3"/>
        <v>0</v>
      </c>
      <c r="R10" s="10">
        <f t="shared" si="4"/>
        <v>0</v>
      </c>
    </row>
    <row r="11" spans="1:18" ht="21" customHeight="1" x14ac:dyDescent="0.25">
      <c r="A11" s="4">
        <v>7</v>
      </c>
      <c r="B11" s="5">
        <f>'[1]G701-1'!B16</f>
        <v>0</v>
      </c>
      <c r="C11" s="5">
        <f>'[1]G701-1'!C16</f>
        <v>0</v>
      </c>
      <c r="D11" s="5">
        <f>'[1]G701-1'!D16</f>
        <v>0</v>
      </c>
      <c r="E11" s="6"/>
      <c r="F11" s="7">
        <f>'[1]G701-1'!F16</f>
        <v>0</v>
      </c>
      <c r="G11" s="8">
        <f>'[1]G701-1'!G16</f>
        <v>0</v>
      </c>
      <c r="H11" s="6"/>
      <c r="I11" s="6"/>
      <c r="J11" s="6"/>
      <c r="K11" s="6">
        <f t="shared" si="0"/>
        <v>0</v>
      </c>
      <c r="L11" s="6"/>
      <c r="M11" s="9"/>
      <c r="N11" s="10">
        <f t="shared" si="1"/>
        <v>0</v>
      </c>
      <c r="O11" s="10">
        <f t="shared" si="2"/>
        <v>0</v>
      </c>
      <c r="P11" s="9">
        <f>'[1]G701-1'!P16</f>
        <v>0</v>
      </c>
      <c r="Q11" s="6">
        <f t="shared" si="3"/>
        <v>0</v>
      </c>
      <c r="R11" s="10">
        <f t="shared" si="4"/>
        <v>0</v>
      </c>
    </row>
    <row r="12" spans="1:18" ht="21" customHeight="1" x14ac:dyDescent="0.2">
      <c r="A12" s="4">
        <v>8</v>
      </c>
      <c r="B12" s="11" t="s">
        <v>10</v>
      </c>
      <c r="C12" s="11" t="s">
        <v>21</v>
      </c>
      <c r="D12" s="11" t="s">
        <v>22</v>
      </c>
      <c r="E12" s="11" t="s">
        <v>22</v>
      </c>
      <c r="F12" s="11" t="s">
        <v>22</v>
      </c>
      <c r="G12" s="11" t="s">
        <v>22</v>
      </c>
      <c r="H12" s="12">
        <f>SUM(H5:H11)</f>
        <v>0</v>
      </c>
      <c r="I12" s="11" t="s">
        <v>22</v>
      </c>
      <c r="J12" s="11" t="s">
        <v>22</v>
      </c>
      <c r="K12" s="12">
        <f>SUM(K5:K11)</f>
        <v>0</v>
      </c>
      <c r="L12" s="11" t="s">
        <v>22</v>
      </c>
      <c r="M12" s="11" t="s">
        <v>22</v>
      </c>
      <c r="N12" s="13" t="s">
        <v>22</v>
      </c>
      <c r="O12" s="13" t="s">
        <v>22</v>
      </c>
      <c r="P12" s="11" t="s">
        <v>22</v>
      </c>
      <c r="Q12" s="12">
        <f>SUM(Q5:Q11)</f>
        <v>0</v>
      </c>
      <c r="R12" s="12">
        <f>SUM(R5:R11)</f>
        <v>0</v>
      </c>
    </row>
    <row r="13" spans="1:18" ht="21" customHeight="1" x14ac:dyDescent="0.2">
      <c r="A13" s="4">
        <v>9</v>
      </c>
      <c r="B13" s="60" t="s">
        <v>23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  <c r="R13" s="12"/>
    </row>
    <row r="14" spans="1:18" ht="21" customHeight="1" x14ac:dyDescent="0.2">
      <c r="A14" s="4">
        <v>10</v>
      </c>
      <c r="B14" s="56" t="s">
        <v>24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 s="12"/>
    </row>
    <row r="15" spans="1:18" ht="21" customHeight="1" x14ac:dyDescent="0.2">
      <c r="A15" s="4">
        <v>11</v>
      </c>
      <c r="B15" s="56" t="s">
        <v>25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8"/>
      <c r="R15" s="12"/>
    </row>
    <row r="16" spans="1:18" ht="21" customHeight="1" x14ac:dyDescent="0.2">
      <c r="A16" s="4">
        <v>12</v>
      </c>
      <c r="B16" s="56" t="s">
        <v>26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8"/>
      <c r="R16" s="12"/>
    </row>
    <row r="17" spans="1:19" ht="21" customHeight="1" x14ac:dyDescent="0.2">
      <c r="A17" s="4">
        <v>13</v>
      </c>
      <c r="B17" s="56" t="s">
        <v>27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8"/>
      <c r="R17" s="12"/>
    </row>
    <row r="18" spans="1:19" ht="14.25" x14ac:dyDescent="0.2">
      <c r="S18" s="14" t="s">
        <v>28</v>
      </c>
    </row>
    <row r="19" spans="1:19" ht="13.5" customHeight="1" x14ac:dyDescent="0.2"/>
  </sheetData>
  <mergeCells count="16">
    <mergeCell ref="B17:Q17"/>
    <mergeCell ref="L2:Q2"/>
    <mergeCell ref="R2:R3"/>
    <mergeCell ref="B13:Q13"/>
    <mergeCell ref="B14:Q14"/>
    <mergeCell ref="B15:Q15"/>
    <mergeCell ref="B16:Q16"/>
    <mergeCell ref="A1:R1"/>
    <mergeCell ref="A2:A4"/>
    <mergeCell ref="B2:B3"/>
    <mergeCell ref="C2:C3"/>
    <mergeCell ref="D2:D3"/>
    <mergeCell ref="E2:E3"/>
    <mergeCell ref="F2:F3"/>
    <mergeCell ref="G2:H2"/>
    <mergeCell ref="I2:K2"/>
  </mergeCells>
  <phoneticPr fontId="2" type="noConversion"/>
  <printOptions horizontalCentered="1"/>
  <pageMargins left="0.39370078740157483" right="0.39370078740157483" top="0.78740157480314965" bottom="0.51181102362204722" header="0.51181102362204722" footer="0.51181102362204722"/>
  <pageSetup paperSize="9" scale="83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符合条件的居民企业之间的股息、红利等权益性投资收益优惠明细表</vt:lpstr>
      <vt:lpstr>符合条件的居民企业之间的股息、红利等权益性投资收益优惠明细表!Print_Area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2021-09-22T02:40:24Z</dcterms:created>
  <dcterms:modified xsi:type="dcterms:W3CDTF">2021-12-09T07:19:19Z</dcterms:modified>
</cp:coreProperties>
</file>