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企业所得税纳税申报表审定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1" i="1"/>
  <c r="H32" i="1"/>
  <c r="H34" i="1"/>
  <c r="H36" i="1"/>
  <c r="H37" i="1"/>
  <c r="H38" i="1"/>
  <c r="F3" i="1"/>
  <c r="F4" i="1"/>
  <c r="F5" i="1"/>
  <c r="I5" i="1" s="1"/>
  <c r="F6" i="1"/>
  <c r="F7" i="1"/>
  <c r="F8" i="1"/>
  <c r="F9" i="1"/>
  <c r="I9" i="1" s="1"/>
  <c r="F10" i="1"/>
  <c r="I10" i="1" s="1"/>
  <c r="F11" i="1"/>
  <c r="I11" i="1" s="1"/>
  <c r="F13" i="1"/>
  <c r="F14" i="1"/>
  <c r="F15" i="1" s="1"/>
  <c r="D15" i="1"/>
  <c r="D21" i="1" s="1"/>
  <c r="D25" i="1" s="1"/>
  <c r="D27" i="1" s="1"/>
  <c r="D30" i="1" s="1"/>
  <c r="E15" i="1"/>
  <c r="I15" i="1"/>
  <c r="H16" i="1"/>
  <c r="H17" i="1"/>
  <c r="H18" i="1"/>
  <c r="H19" i="1"/>
  <c r="I20" i="1"/>
  <c r="H22" i="1"/>
  <c r="H23" i="1"/>
  <c r="H24" i="1"/>
  <c r="I21" i="1" l="1"/>
  <c r="H21" i="1" s="1"/>
  <c r="D33" i="1"/>
  <c r="I25" i="1" l="1"/>
  <c r="H25" i="1" s="1"/>
  <c r="H33" i="1"/>
  <c r="D35" i="1"/>
  <c r="H35" i="1" s="1"/>
  <c r="I27" i="1" l="1"/>
  <c r="H27" i="1" s="1"/>
  <c r="I30" i="1" l="1"/>
  <c r="H30" i="1" s="1"/>
</calcChain>
</file>

<file path=xl/sharedStrings.xml><?xml version="1.0" encoding="utf-8"?>
<sst xmlns="http://schemas.openxmlformats.org/spreadsheetml/2006/main" count="192" uniqueCount="87">
  <si>
    <t>企业所得税纳税申报表审定表</t>
    <phoneticPr fontId="5" type="noConversion"/>
  </si>
  <si>
    <t>类别</t>
    <phoneticPr fontId="5" type="noConversion"/>
  </si>
  <si>
    <t>行次</t>
    <phoneticPr fontId="5" type="noConversion"/>
  </si>
  <si>
    <t>项目</t>
    <phoneticPr fontId="5" type="noConversion"/>
  </si>
  <si>
    <t>企业申报数</t>
    <phoneticPr fontId="5" type="noConversion"/>
  </si>
  <si>
    <t>会计调整数</t>
    <phoneticPr fontId="5" type="noConversion"/>
  </si>
  <si>
    <t>会计审定数</t>
    <phoneticPr fontId="5" type="noConversion"/>
  </si>
  <si>
    <r>
      <rPr>
        <sz val="10"/>
        <rFont val="宋体"/>
        <family val="3"/>
        <charset val="134"/>
      </rPr>
      <t>索引表</t>
    </r>
    <phoneticPr fontId="5" type="noConversion"/>
  </si>
  <si>
    <t>税务调整数</t>
    <phoneticPr fontId="5" type="noConversion"/>
  </si>
  <si>
    <t>税务审定数</t>
    <phoneticPr fontId="5" type="noConversion"/>
  </si>
  <si>
    <t>利润总额计算</t>
    <phoneticPr fontId="5" type="noConversion"/>
  </si>
  <si>
    <t>一、营业收入</t>
    <phoneticPr fontId="5" type="noConversion"/>
  </si>
  <si>
    <t>减：营业成本</t>
    <phoneticPr fontId="5" type="noConversion"/>
  </si>
  <si>
    <t>税金及附加</t>
    <phoneticPr fontId="1" type="noConversion"/>
  </si>
  <si>
    <t>销售费用</t>
    <phoneticPr fontId="5" type="noConversion"/>
  </si>
  <si>
    <t>管理费用</t>
    <phoneticPr fontId="5" type="noConversion"/>
  </si>
  <si>
    <t>财务费用</t>
    <phoneticPr fontId="5" type="noConversion"/>
  </si>
  <si>
    <t>资产减值损失</t>
  </si>
  <si>
    <t>加：公允价值变动收益</t>
    <phoneticPr fontId="5" type="noConversion"/>
  </si>
  <si>
    <t>投资收益</t>
  </si>
  <si>
    <t>加：营业外收入</t>
    <phoneticPr fontId="5" type="noConversion"/>
  </si>
  <si>
    <t>减：营业外支出</t>
    <phoneticPr fontId="5" type="noConversion"/>
  </si>
  <si>
    <t>应纳税所得额计算</t>
    <phoneticPr fontId="5" type="noConversion"/>
  </si>
  <si>
    <t>减：境外所得</t>
    <phoneticPr fontId="5" type="noConversion"/>
  </si>
  <si>
    <t>加：纳税调整增加额</t>
    <phoneticPr fontId="5" type="noConversion"/>
  </si>
  <si>
    <t>减：纳税调整减少额</t>
    <phoneticPr fontId="5" type="noConversion"/>
  </si>
  <si>
    <t>减：免税、减计收入及加计扣除</t>
    <phoneticPr fontId="5" type="noConversion"/>
  </si>
  <si>
    <t>加：境外应税所得弥补境内亏损</t>
    <phoneticPr fontId="5" type="noConversion"/>
  </si>
  <si>
    <t>减：所得减免</t>
    <phoneticPr fontId="5" type="noConversion"/>
  </si>
  <si>
    <t>减：弥补以前年度亏损</t>
    <phoneticPr fontId="5" type="noConversion"/>
  </si>
  <si>
    <t>减：抵扣应纳税所得额</t>
    <phoneticPr fontId="5" type="noConversion"/>
  </si>
  <si>
    <t>五、应纳税所得额（19-20-21-22）</t>
    <phoneticPr fontId="5" type="noConversion"/>
  </si>
  <si>
    <t>应纳税额计算</t>
    <phoneticPr fontId="5" type="noConversion"/>
  </si>
  <si>
    <r>
      <t>税率（</t>
    </r>
    <r>
      <rPr>
        <sz val="10"/>
        <rFont val="Times New Roman"/>
        <family val="1"/>
      </rPr>
      <t>25%</t>
    </r>
    <r>
      <rPr>
        <sz val="10"/>
        <rFont val="宋体"/>
        <family val="3"/>
        <charset val="134"/>
      </rPr>
      <t>）</t>
    </r>
  </si>
  <si>
    <t>六、应纳所得税额（23×24）</t>
    <phoneticPr fontId="5" type="noConversion"/>
  </si>
  <si>
    <t>减：减免所得税额</t>
    <phoneticPr fontId="5" type="noConversion"/>
  </si>
  <si>
    <t>减：抵免所得税额</t>
    <phoneticPr fontId="5" type="noConversion"/>
  </si>
  <si>
    <t>七、应纳税额（25-26-27）</t>
    <phoneticPr fontId="5" type="noConversion"/>
  </si>
  <si>
    <t>加：境外所得应纳所得税额</t>
    <phoneticPr fontId="5" type="noConversion"/>
  </si>
  <si>
    <t>减：境外所得抵免所得税额</t>
    <phoneticPr fontId="5" type="noConversion"/>
  </si>
  <si>
    <t>八、实际应纳所得税额（28+29-30）</t>
    <phoneticPr fontId="5" type="noConversion"/>
  </si>
  <si>
    <r>
      <t>减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本年累计实际已预缴的所得税额</t>
    </r>
    <phoneticPr fontId="5" type="noConversion"/>
  </si>
  <si>
    <t>九、本年应补（退）所得税额（31-32）</t>
    <phoneticPr fontId="5" type="noConversion"/>
  </si>
  <si>
    <t>其中：总机构分摊本年应补（退）所得税额</t>
    <phoneticPr fontId="5" type="noConversion"/>
  </si>
  <si>
    <t>财政集中分配本年应补（退）所得税额</t>
    <phoneticPr fontId="5" type="noConversion"/>
  </si>
  <si>
    <t>总机构主体生产经营部门分摊本年应补（退）所得税额</t>
    <phoneticPr fontId="5" type="noConversion"/>
  </si>
  <si>
    <t>D1</t>
    <phoneticPr fontId="1" type="noConversion"/>
  </si>
  <si>
    <t>D2</t>
    <phoneticPr fontId="1" type="noConversion"/>
  </si>
  <si>
    <t>D7</t>
    <phoneticPr fontId="1" type="noConversion"/>
  </si>
  <si>
    <t>D11</t>
    <phoneticPr fontId="1" type="noConversion"/>
  </si>
  <si>
    <t>D10</t>
    <phoneticPr fontId="1" type="noConversion"/>
  </si>
  <si>
    <t>D9</t>
    <phoneticPr fontId="1" type="noConversion"/>
  </si>
  <si>
    <t>G101</t>
    <phoneticPr fontId="1" type="noConversion"/>
  </si>
  <si>
    <t>***</t>
    <phoneticPr fontId="1" type="noConversion"/>
  </si>
  <si>
    <t>G201</t>
    <phoneticPr fontId="1" type="noConversion"/>
  </si>
  <si>
    <t>D3</t>
    <phoneticPr fontId="1" type="noConversion"/>
  </si>
  <si>
    <t>G400</t>
    <phoneticPr fontId="1" type="noConversion"/>
  </si>
  <si>
    <t>×</t>
    <phoneticPr fontId="1" type="noConversion"/>
  </si>
  <si>
    <t>D4</t>
    <phoneticPr fontId="1" type="noConversion"/>
  </si>
  <si>
    <t>D5</t>
    <phoneticPr fontId="1" type="noConversion"/>
  </si>
  <si>
    <t>***</t>
    <phoneticPr fontId="5" type="noConversion"/>
  </si>
  <si>
    <t>G80-1</t>
    <phoneticPr fontId="5" type="noConversion"/>
  </si>
  <si>
    <t>G500</t>
    <phoneticPr fontId="5" type="noConversion"/>
  </si>
  <si>
    <t>G701</t>
    <phoneticPr fontId="5" type="noConversion"/>
  </si>
  <si>
    <t>G800</t>
    <phoneticPr fontId="5" type="noConversion"/>
  </si>
  <si>
    <t>×</t>
    <phoneticPr fontId="5" type="noConversion"/>
  </si>
  <si>
    <t>G702</t>
    <phoneticPr fontId="5" type="noConversion"/>
  </si>
  <si>
    <t>G600</t>
    <phoneticPr fontId="5" type="noConversion"/>
  </si>
  <si>
    <t>G703</t>
    <phoneticPr fontId="5" type="noConversion"/>
  </si>
  <si>
    <t>G704</t>
    <phoneticPr fontId="5" type="noConversion"/>
  </si>
  <si>
    <t>G705</t>
    <phoneticPr fontId="5" type="noConversion"/>
  </si>
  <si>
    <t>G900</t>
    <phoneticPr fontId="5" type="noConversion"/>
  </si>
  <si>
    <t>D6</t>
    <phoneticPr fontId="1" type="noConversion"/>
  </si>
  <si>
    <t>D8</t>
    <phoneticPr fontId="1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</si>
  <si>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</si>
  <si>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</si>
  <si>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</si>
  <si>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</si>
  <si>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</si>
  <si>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</si>
  <si>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</si>
  <si>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</si>
  <si>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</si>
  <si>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</si>
  <si>
    <t>四、纳税调整后所得</t>
    <phoneticPr fontId="5" type="noConversion"/>
  </si>
  <si>
    <t>三、利润总额</t>
    <phoneticPr fontId="5" type="noConversion"/>
  </si>
  <si>
    <t>二、营业利润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</si>
</sst>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u/>
      <sz val="14"/>
      <color indexed="12"/>
      <name val="隶书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1"/>
      <charset val="134"/>
    </font>
    <font>
      <sz val="10"/>
      <name val="Times New Roman"/>
      <family val="1"/>
      <charset val="134"/>
    </font>
    <font>
      <sz val="10"/>
      <name val="Times New Roman"/>
      <family val="3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 applyFill="0" applyBorder="0">
      <alignment vertical="center"/>
    </xf>
    <xf numFmtId="176" fontId="23" fillId="0" borderId="0" applyFont="0" applyFill="0" applyBorder="0">
      <alignment vertical="top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/>
      <protection locked="0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shrinkToFit="1"/>
    </xf>
    <xf numFmtId="177" fontId="2" fillId="0" borderId="11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 shrinkToFit="1"/>
    </xf>
    <xf numFmtId="177" fontId="2" fillId="0" borderId="14" xfId="0" applyNumberFormat="1" applyFont="1" applyBorder="1" applyAlignment="1">
      <alignment horizontal="center" vertical="center" shrinkToFit="1"/>
    </xf>
    <xf numFmtId="177" fontId="2" fillId="0" borderId="12" xfId="0" applyNumberFormat="1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2" shrinkToFit="1"/>
    </xf>
    <xf numFmtId="0" fontId="2" fillId="0" borderId="13" xfId="0" applyFont="1" applyBorder="1" applyAlignment="1">
      <alignment horizontal="left" vertical="center" indent="2" shrinkToFit="1"/>
    </xf>
    <xf numFmtId="0" fontId="6" fillId="0" borderId="13" xfId="0" applyFont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left" vertical="center" shrinkToFit="1"/>
    </xf>
    <xf numFmtId="9" fontId="2" fillId="0" borderId="14" xfId="0" applyNumberFormat="1" applyFont="1" applyBorder="1" applyAlignment="1">
      <alignment horizontal="center" vertical="center" shrinkToFit="1"/>
    </xf>
    <xf numFmtId="9" fontId="2" fillId="0" borderId="11" xfId="0" applyNumberFormat="1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left" vertical="center" shrinkToFi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indent="2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wrapText="1"/>
    </xf>
    <xf numFmtId="177" fontId="12" fillId="0" borderId="12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9" fontId="2" fillId="0" borderId="12" xfId="0" applyNumberFormat="1" applyFont="1" applyBorder="1" applyAlignment="1">
      <alignment horizontal="center" vertical="center" shrinkToFit="1"/>
    </xf>
    <xf numFmtId="177" fontId="11" fillId="0" borderId="14" xfId="0" applyNumberFormat="1" applyFont="1" applyBorder="1" applyAlignment="1">
      <alignment horizontal="center" vertical="center" shrinkToFit="1"/>
    </xf>
    <xf numFmtId="177" fontId="12" fillId="0" borderId="12" xfId="0" quotePrefix="1" applyNumberFormat="1" applyFont="1" applyBorder="1" applyAlignment="1">
      <alignment horizontal="center" vertical="center" shrinkToFit="1"/>
    </xf>
    <xf numFmtId="177" fontId="13" fillId="0" borderId="14" xfId="0" applyNumberFormat="1" applyFont="1" applyBorder="1" applyAlignment="1">
      <alignment horizontal="center" vertical="center" shrinkToFit="1"/>
    </xf>
    <xf numFmtId="0" fontId="2" fillId="0" borderId="12" xfId="0" applyNumberFormat="1" applyFont="1" applyBorder="1" applyAlignment="1">
      <alignment horizontal="center" vertical="center" shrinkToFit="1"/>
    </xf>
    <xf numFmtId="0" fontId="12" fillId="0" borderId="11" xfId="0" applyNumberFormat="1" applyFont="1" applyBorder="1" applyAlignment="1">
      <alignment horizontal="center" vertical="center" shrinkToFit="1"/>
    </xf>
    <xf numFmtId="0" fontId="2" fillId="0" borderId="14" xfId="0" applyNumberFormat="1" applyFont="1" applyBorder="1" applyAlignment="1">
      <alignment horizontal="center" vertical="center" shrinkToFit="1"/>
    </xf>
    <xf numFmtId="0" fontId="12" fillId="0" borderId="12" xfId="0" applyNumberFormat="1" applyFont="1" applyBorder="1" applyAlignment="1">
      <alignment horizontal="center" vertical="center" shrinkToFit="1"/>
    </xf>
    <xf numFmtId="0" fontId="15" fillId="4" borderId="0" xfId="2" applyNumberFormat="1" applyFont="1" applyFill="1" applyAlignment="1">
      <alignment vertical="center" wrapText="1"/>
    </xf>
    <xf numFmtId="0" fontId="15" fillId="5" borderId="0" xfId="2" applyNumberFormat="1" applyFont="1" applyFill="1" applyAlignment="1">
      <alignment vertical="center" wrapText="1"/>
    </xf>
    <xf numFmtId="0" fontId="17" fillId="4" borderId="25" xfId="2" applyNumberFormat="1" applyFont="1" applyFill="1" applyBorder="1" applyAlignment="1">
      <alignment horizontal="left" vertical="center"/>
    </xf>
    <xf numFmtId="0" fontId="17" fillId="4" borderId="29" xfId="2" applyNumberFormat="1" applyFont="1" applyFill="1" applyBorder="1">
      <alignment vertical="center"/>
    </xf>
    <xf numFmtId="0" fontId="17" fillId="4" borderId="31" xfId="2" applyNumberFormat="1" applyFont="1" applyFill="1" applyBorder="1">
      <alignment vertical="center"/>
    </xf>
    <xf numFmtId="14" fontId="17" fillId="4" borderId="31" xfId="2" applyNumberFormat="1" applyFont="1" applyFill="1" applyBorder="1">
      <alignment vertical="center"/>
    </xf>
    <xf numFmtId="0" fontId="17" fillId="4" borderId="23" xfId="2" applyNumberFormat="1" applyFont="1" applyFill="1" applyBorder="1" applyAlignment="1">
      <alignment horizontal="left" vertical="center"/>
    </xf>
    <xf numFmtId="0" fontId="17" fillId="4" borderId="33" xfId="2" applyNumberFormat="1" applyFont="1" applyFill="1" applyBorder="1">
      <alignment vertical="center"/>
    </xf>
    <xf numFmtId="0" fontId="22" fillId="5" borderId="0" xfId="2" applyNumberFormat="1" applyFont="1" applyFill="1" applyAlignment="1">
      <alignment horizontal="right" vertical="center" wrapText="1"/>
    </xf>
    <xf numFmtId="0" fontId="19" fillId="5" borderId="0" xfId="3" applyNumberFormat="1" applyFont="1" applyFill="1" applyAlignment="1">
      <alignment horizontal="left" vertical="center" wrapText="1"/>
    </xf>
    <xf numFmtId="0" fontId="19" fillId="4" borderId="0" xfId="2" applyNumberFormat="1" applyFont="1" applyFill="1" applyAlignment="1">
      <alignment vertical="center" wrapText="1"/>
    </xf>
    <xf numFmtId="179" fontId="18" fillId="3" borderId="25" xfId="2" applyNumberFormat="1" applyFont="1" applyFill="1" applyBorder="1" applyAlignment="1">
      <alignment horizontal="left" vertical="center" wrapText="1"/>
    </xf>
    <xf numFmtId="179" fontId="19" fillId="3" borderId="0" xfId="2" applyNumberFormat="1" applyFont="1" applyFill="1" applyAlignment="1">
      <alignment horizontal="left" vertical="center" wrapText="1"/>
    </xf>
    <xf numFmtId="179" fontId="19" fillId="3" borderId="30" xfId="2" applyNumberFormat="1" applyFont="1" applyFill="1" applyBorder="1" applyAlignment="1">
      <alignment horizontal="left" vertical="center" wrapText="1"/>
    </xf>
    <xf numFmtId="0" fontId="18" fillId="3" borderId="25" xfId="2" applyNumberFormat="1" applyFont="1" applyFill="1" applyBorder="1" applyAlignment="1">
      <alignment horizontal="left" vertical="center" wrapText="1"/>
    </xf>
    <xf numFmtId="0" fontId="18" fillId="3" borderId="30" xfId="2" applyNumberFormat="1" applyFont="1" applyFill="1" applyBorder="1" applyAlignment="1">
      <alignment horizontal="left" vertical="center" wrapText="1"/>
    </xf>
    <xf numFmtId="0" fontId="21" fillId="3" borderId="23" xfId="2" applyNumberFormat="1" applyFont="1" applyFill="1" applyBorder="1" applyAlignment="1">
      <alignment horizontal="left" vertical="center" wrapText="1"/>
    </xf>
    <xf numFmtId="0" fontId="22" fillId="3" borderId="24" xfId="2" applyNumberFormat="1" applyFont="1" applyFill="1" applyBorder="1" applyAlignment="1">
      <alignment horizontal="left" vertical="center" wrapText="1"/>
    </xf>
    <xf numFmtId="0" fontId="22" fillId="3" borderId="32" xfId="2" applyNumberFormat="1" applyFont="1" applyFill="1" applyBorder="1" applyAlignment="1">
      <alignment horizontal="left" vertical="center" wrapText="1"/>
    </xf>
    <xf numFmtId="178" fontId="18" fillId="3" borderId="23" xfId="2" applyNumberFormat="1" applyFont="1" applyFill="1" applyBorder="1" applyAlignment="1">
      <alignment horizontal="left" vertical="center" wrapText="1"/>
    </xf>
    <xf numFmtId="178" fontId="19" fillId="3" borderId="32" xfId="2" applyNumberFormat="1" applyFont="1" applyFill="1" applyBorder="1" applyAlignment="1">
      <alignment horizontal="left" vertical="center" wrapText="1"/>
    </xf>
    <xf numFmtId="0" fontId="16" fillId="6" borderId="23" xfId="2" applyNumberFormat="1" applyFont="1" applyFill="1" applyBorder="1" applyAlignment="1">
      <alignment horizontal="left" vertical="center" wrapText="1"/>
    </xf>
    <xf numFmtId="0" fontId="16" fillId="6" borderId="24" xfId="2" applyNumberFormat="1" applyFont="1" applyFill="1" applyBorder="1" applyAlignment="1">
      <alignment horizontal="left" vertical="center" wrapText="1"/>
    </xf>
    <xf numFmtId="0" fontId="18" fillId="3" borderId="26" xfId="2" applyNumberFormat="1" applyFont="1" applyFill="1" applyBorder="1" applyAlignment="1">
      <alignment horizontal="left" vertical="center" wrapText="1"/>
    </xf>
    <xf numFmtId="0" fontId="19" fillId="3" borderId="27" xfId="2" applyNumberFormat="1" applyFont="1" applyFill="1" applyBorder="1" applyAlignment="1">
      <alignment horizontal="left" vertical="center" wrapText="1"/>
    </xf>
    <xf numFmtId="0" fontId="19" fillId="3" borderId="28" xfId="2" applyNumberFormat="1" applyFont="1" applyFill="1" applyBorder="1" applyAlignment="1">
      <alignment horizontal="left" vertical="center" wrapText="1"/>
    </xf>
    <xf numFmtId="0" fontId="3" fillId="3" borderId="26" xfId="2" applyNumberFormat="1" applyFont="1" applyFill="1" applyBorder="1" applyAlignment="1">
      <alignment horizontal="left" vertical="center" wrapText="1"/>
    </xf>
    <xf numFmtId="0" fontId="15" fillId="3" borderId="28" xfId="2" applyNumberFormat="1" applyFont="1" applyFill="1" applyBorder="1" applyAlignment="1">
      <alignment horizontal="left" vertical="center" wrapText="1"/>
    </xf>
    <xf numFmtId="0" fontId="20" fillId="3" borderId="25" xfId="2" applyNumberFormat="1" applyFont="1" applyFill="1" applyBorder="1" applyAlignment="1">
      <alignment horizontal="left" vertical="center"/>
    </xf>
    <xf numFmtId="0" fontId="20" fillId="3" borderId="0" xfId="2" applyNumberFormat="1" applyFont="1" applyFill="1" applyAlignment="1">
      <alignment horizontal="left" vertical="center"/>
    </xf>
    <xf numFmtId="0" fontId="20" fillId="3" borderId="30" xfId="2" applyNumberFormat="1" applyFont="1" applyFill="1" applyBorder="1" applyAlignment="1">
      <alignment horizontal="left" vertical="center"/>
    </xf>
    <xf numFmtId="178" fontId="18" fillId="3" borderId="25" xfId="2" applyNumberFormat="1" applyFont="1" applyFill="1" applyBorder="1" applyAlignment="1">
      <alignment horizontal="left" vertical="center" wrapText="1"/>
    </xf>
    <xf numFmtId="178" fontId="19" fillId="3" borderId="30" xfId="2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超链接" xfId="1" builtinId="8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</row>
    <row r="2" spans="1:10" ht="15.75" customHeight="1" thickBot="1" x14ac:dyDescent="0.25">
      <c r="A2" s="46"/>
      <c r="B2" s="66" t="s">
        <v>74</v>
      </c>
      <c r="C2" s="67"/>
      <c r="D2" s="67"/>
      <c r="E2" s="67"/>
      <c r="F2" s="67"/>
      <c r="G2" s="67"/>
      <c r="H2" s="67"/>
      <c r="I2" s="67"/>
      <c r="J2" s="67"/>
    </row>
    <row r="3" spans="1:10" ht="15" customHeight="1" x14ac:dyDescent="0.2">
      <c r="A3" s="45"/>
      <c r="B3" s="47" t="s">
        <v>75</v>
      </c>
      <c r="C3" s="68"/>
      <c r="D3" s="69"/>
      <c r="E3" s="69"/>
      <c r="F3" s="69"/>
      <c r="G3" s="70"/>
      <c r="H3" s="48" t="s">
        <v>76</v>
      </c>
      <c r="I3" s="71"/>
      <c r="J3" s="72"/>
    </row>
    <row r="4" spans="1:10" ht="15.75" customHeight="1" x14ac:dyDescent="0.2">
      <c r="A4" s="45"/>
      <c r="B4" s="47" t="s">
        <v>77</v>
      </c>
      <c r="C4" s="73"/>
      <c r="D4" s="74"/>
      <c r="E4" s="74"/>
      <c r="F4" s="74"/>
      <c r="G4" s="75"/>
      <c r="H4" s="49" t="s">
        <v>78</v>
      </c>
      <c r="I4" s="59"/>
      <c r="J4" s="60"/>
    </row>
    <row r="5" spans="1:10" ht="15" customHeight="1" x14ac:dyDescent="0.2">
      <c r="A5" s="45"/>
      <c r="B5" s="47" t="s">
        <v>79</v>
      </c>
      <c r="C5" s="73"/>
      <c r="D5" s="74"/>
      <c r="E5" s="74"/>
      <c r="F5" s="74"/>
      <c r="G5" s="75"/>
      <c r="H5" s="49" t="s">
        <v>80</v>
      </c>
      <c r="I5" s="76"/>
      <c r="J5" s="77"/>
    </row>
    <row r="6" spans="1:10" ht="15" customHeight="1" x14ac:dyDescent="0.2">
      <c r="A6" s="45"/>
      <c r="B6" s="47"/>
      <c r="C6" s="56"/>
      <c r="D6" s="57"/>
      <c r="E6" s="57"/>
      <c r="F6" s="57"/>
      <c r="G6" s="58"/>
      <c r="H6" s="50" t="s">
        <v>81</v>
      </c>
      <c r="I6" s="59" t="s">
        <v>82</v>
      </c>
      <c r="J6" s="60"/>
    </row>
    <row r="7" spans="1:10" ht="15.75" thickBot="1" x14ac:dyDescent="0.25">
      <c r="A7" s="45"/>
      <c r="B7" s="51"/>
      <c r="C7" s="61"/>
      <c r="D7" s="62"/>
      <c r="E7" s="62"/>
      <c r="F7" s="62"/>
      <c r="G7" s="63"/>
      <c r="H7" s="52" t="s">
        <v>83</v>
      </c>
      <c r="I7" s="64"/>
      <c r="J7" s="65"/>
    </row>
    <row r="8" spans="1:10" ht="15" x14ac:dyDescent="0.2">
      <c r="A8" s="45"/>
      <c r="B8" s="53"/>
      <c r="C8" s="53"/>
      <c r="D8" s="53"/>
      <c r="E8" s="54"/>
      <c r="F8" s="54"/>
      <c r="G8" s="55"/>
      <c r="H8" s="55"/>
      <c r="I8" s="55"/>
      <c r="J8" s="45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38"/>
  <sheetViews>
    <sheetView showGridLines="0" zoomScaleSheetLayoutView="100" workbookViewId="0">
      <selection sqref="A1:J1"/>
    </sheetView>
  </sheetViews>
  <sheetFormatPr defaultRowHeight="15.75" x14ac:dyDescent="0.2"/>
  <cols>
    <col min="1" max="1" width="4.125" customWidth="1"/>
    <col min="2" max="2" width="3.75" customWidth="1"/>
    <col min="3" max="3" width="52.625" customWidth="1"/>
    <col min="4" max="6" width="12.625" customWidth="1"/>
    <col min="7" max="7" width="5.75" style="2" customWidth="1"/>
    <col min="8" max="9" width="12.625" customWidth="1"/>
    <col min="10" max="10" width="12.125" style="2" customWidth="1"/>
  </cols>
  <sheetData>
    <row r="1" spans="1:11" s="3" customFormat="1" ht="30" customHeight="1" thickTop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s="12" customFormat="1" ht="28.5" customHeight="1" x14ac:dyDescent="0.2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5" t="s">
        <v>9</v>
      </c>
      <c r="J2" s="10" t="s">
        <v>7</v>
      </c>
      <c r="K2" s="11"/>
    </row>
    <row r="3" spans="1:11" s="1" customFormat="1" ht="24.95" customHeight="1" x14ac:dyDescent="0.2">
      <c r="A3" s="79" t="s">
        <v>10</v>
      </c>
      <c r="B3" s="13">
        <v>1</v>
      </c>
      <c r="C3" s="14" t="s">
        <v>11</v>
      </c>
      <c r="D3" s="40"/>
      <c r="E3" s="40"/>
      <c r="F3" s="41">
        <f>D3+E3</f>
        <v>0</v>
      </c>
      <c r="G3" s="20" t="s">
        <v>46</v>
      </c>
      <c r="H3" s="15" t="s">
        <v>53</v>
      </c>
      <c r="I3" s="36"/>
      <c r="J3" s="21" t="s">
        <v>52</v>
      </c>
    </row>
    <row r="4" spans="1:11" s="1" customFormat="1" ht="24.95" customHeight="1" x14ac:dyDescent="0.2">
      <c r="A4" s="80"/>
      <c r="B4" s="16">
        <v>2</v>
      </c>
      <c r="C4" s="17" t="s">
        <v>12</v>
      </c>
      <c r="D4" s="40"/>
      <c r="E4" s="40"/>
      <c r="F4" s="41">
        <f t="shared" ref="F4:F11" si="0">D4+E4</f>
        <v>0</v>
      </c>
      <c r="G4" s="20" t="s">
        <v>47</v>
      </c>
      <c r="H4" s="15" t="s">
        <v>53</v>
      </c>
      <c r="I4" s="36"/>
      <c r="J4" s="21" t="s">
        <v>54</v>
      </c>
    </row>
    <row r="5" spans="1:11" s="1" customFormat="1" ht="24.95" customHeight="1" x14ac:dyDescent="0.2">
      <c r="A5" s="80"/>
      <c r="B5" s="16">
        <v>3</v>
      </c>
      <c r="C5" s="22" t="s">
        <v>13</v>
      </c>
      <c r="D5" s="40"/>
      <c r="E5" s="40"/>
      <c r="F5" s="41">
        <f t="shared" si="0"/>
        <v>0</v>
      </c>
      <c r="G5" s="20" t="s">
        <v>55</v>
      </c>
      <c r="H5" s="15" t="s">
        <v>53</v>
      </c>
      <c r="I5" s="35">
        <f>F5</f>
        <v>0</v>
      </c>
      <c r="J5" s="21" t="s">
        <v>55</v>
      </c>
    </row>
    <row r="6" spans="1:11" s="1" customFormat="1" ht="24.95" customHeight="1" x14ac:dyDescent="0.2">
      <c r="A6" s="80"/>
      <c r="B6" s="16">
        <v>4</v>
      </c>
      <c r="C6" s="22" t="s">
        <v>14</v>
      </c>
      <c r="D6" s="40"/>
      <c r="E6" s="40"/>
      <c r="F6" s="41">
        <f t="shared" si="0"/>
        <v>0</v>
      </c>
      <c r="G6" s="20" t="s">
        <v>58</v>
      </c>
      <c r="H6" s="15" t="s">
        <v>53</v>
      </c>
      <c r="I6" s="36"/>
      <c r="J6" s="21" t="s">
        <v>56</v>
      </c>
    </row>
    <row r="7" spans="1:11" s="1" customFormat="1" ht="24.95" customHeight="1" x14ac:dyDescent="0.2">
      <c r="A7" s="80"/>
      <c r="B7" s="16">
        <v>5</v>
      </c>
      <c r="C7" s="22" t="s">
        <v>15</v>
      </c>
      <c r="D7" s="40"/>
      <c r="E7" s="40"/>
      <c r="F7" s="41">
        <f t="shared" si="0"/>
        <v>0</v>
      </c>
      <c r="G7" s="20" t="s">
        <v>59</v>
      </c>
      <c r="H7" s="15" t="s">
        <v>53</v>
      </c>
      <c r="I7" s="36"/>
      <c r="J7" s="21" t="s">
        <v>56</v>
      </c>
    </row>
    <row r="8" spans="1:11" s="1" customFormat="1" ht="24.95" customHeight="1" x14ac:dyDescent="0.2">
      <c r="A8" s="80"/>
      <c r="B8" s="16">
        <v>6</v>
      </c>
      <c r="C8" s="22" t="s">
        <v>16</v>
      </c>
      <c r="D8" s="40"/>
      <c r="E8" s="40"/>
      <c r="F8" s="41">
        <f t="shared" si="0"/>
        <v>0</v>
      </c>
      <c r="G8" s="20" t="s">
        <v>72</v>
      </c>
      <c r="H8" s="15" t="s">
        <v>53</v>
      </c>
      <c r="I8" s="36"/>
      <c r="J8" s="21" t="s">
        <v>56</v>
      </c>
    </row>
    <row r="9" spans="1:11" s="1" customFormat="1" ht="24.95" customHeight="1" x14ac:dyDescent="0.2">
      <c r="A9" s="80"/>
      <c r="B9" s="16">
        <v>7</v>
      </c>
      <c r="C9" s="23" t="s">
        <v>17</v>
      </c>
      <c r="D9" s="40"/>
      <c r="E9" s="40"/>
      <c r="F9" s="41">
        <f t="shared" si="0"/>
        <v>0</v>
      </c>
      <c r="G9" s="20" t="s">
        <v>48</v>
      </c>
      <c r="H9" s="15" t="s">
        <v>53</v>
      </c>
      <c r="I9" s="35">
        <f>F9</f>
        <v>0</v>
      </c>
      <c r="J9" s="21" t="s">
        <v>49</v>
      </c>
    </row>
    <row r="10" spans="1:11" s="1" customFormat="1" ht="24.95" customHeight="1" x14ac:dyDescent="0.2">
      <c r="A10" s="80"/>
      <c r="B10" s="16">
        <v>8</v>
      </c>
      <c r="C10" s="17" t="s">
        <v>18</v>
      </c>
      <c r="D10" s="40"/>
      <c r="E10" s="40"/>
      <c r="F10" s="41">
        <f t="shared" si="0"/>
        <v>0</v>
      </c>
      <c r="G10" s="20" t="s">
        <v>73</v>
      </c>
      <c r="H10" s="15" t="s">
        <v>53</v>
      </c>
      <c r="I10" s="35">
        <f>F10</f>
        <v>0</v>
      </c>
      <c r="J10" s="21" t="s">
        <v>50</v>
      </c>
    </row>
    <row r="11" spans="1:11" s="1" customFormat="1" ht="24.95" customHeight="1" x14ac:dyDescent="0.2">
      <c r="A11" s="80"/>
      <c r="B11" s="16">
        <v>9</v>
      </c>
      <c r="C11" s="23" t="s">
        <v>19</v>
      </c>
      <c r="D11" s="40"/>
      <c r="E11" s="40"/>
      <c r="F11" s="41">
        <f t="shared" si="0"/>
        <v>0</v>
      </c>
      <c r="G11" s="20" t="s">
        <v>51</v>
      </c>
      <c r="H11" s="15" t="s">
        <v>53</v>
      </c>
      <c r="I11" s="35">
        <f>F11</f>
        <v>0</v>
      </c>
      <c r="J11" s="21" t="s">
        <v>51</v>
      </c>
    </row>
    <row r="12" spans="1:11" s="1" customFormat="1" ht="24.95" customHeight="1" x14ac:dyDescent="0.2">
      <c r="A12" s="80"/>
      <c r="B12" s="16">
        <v>10</v>
      </c>
      <c r="C12" s="24" t="s">
        <v>86</v>
      </c>
      <c r="D12" s="18"/>
      <c r="E12" s="15"/>
      <c r="F12" s="19"/>
      <c r="G12" s="20" t="s">
        <v>57</v>
      </c>
      <c r="H12" s="15" t="s">
        <v>53</v>
      </c>
      <c r="I12" s="19"/>
      <c r="J12" s="21" t="s">
        <v>57</v>
      </c>
    </row>
    <row r="13" spans="1:11" s="1" customFormat="1" ht="24.95" customHeight="1" x14ac:dyDescent="0.2">
      <c r="A13" s="80"/>
      <c r="B13" s="16">
        <v>11</v>
      </c>
      <c r="C13" s="17" t="s">
        <v>20</v>
      </c>
      <c r="D13" s="40"/>
      <c r="E13" s="40"/>
      <c r="F13" s="41">
        <f>D13+E13</f>
        <v>0</v>
      </c>
      <c r="G13" s="20" t="s">
        <v>50</v>
      </c>
      <c r="H13" s="15" t="s">
        <v>53</v>
      </c>
      <c r="I13" s="19"/>
      <c r="J13" s="21" t="s">
        <v>52</v>
      </c>
    </row>
    <row r="14" spans="1:11" s="1" customFormat="1" ht="24.95" customHeight="1" x14ac:dyDescent="0.2">
      <c r="A14" s="80"/>
      <c r="B14" s="16">
        <v>12</v>
      </c>
      <c r="C14" s="17" t="s">
        <v>21</v>
      </c>
      <c r="D14" s="40"/>
      <c r="E14" s="40"/>
      <c r="F14" s="41">
        <f>D14+E14</f>
        <v>0</v>
      </c>
      <c r="G14" s="20" t="s">
        <v>49</v>
      </c>
      <c r="H14" s="15" t="s">
        <v>53</v>
      </c>
      <c r="I14" s="19"/>
      <c r="J14" s="21" t="s">
        <v>54</v>
      </c>
    </row>
    <row r="15" spans="1:11" s="1" customFormat="1" ht="24.95" customHeight="1" x14ac:dyDescent="0.2">
      <c r="A15" s="80"/>
      <c r="B15" s="16">
        <v>13</v>
      </c>
      <c r="C15" s="25" t="s">
        <v>85</v>
      </c>
      <c r="D15" s="43">
        <f>D12+D13-D14</f>
        <v>0</v>
      </c>
      <c r="E15" s="43">
        <f t="shared" ref="E15:F15" si="1">E12+E13-E14</f>
        <v>0</v>
      </c>
      <c r="F15" s="43">
        <f t="shared" si="1"/>
        <v>0</v>
      </c>
      <c r="G15" s="20" t="s">
        <v>57</v>
      </c>
      <c r="H15" s="15" t="s">
        <v>53</v>
      </c>
      <c r="I15" s="43">
        <f t="shared" ref="I15" si="2">I12+I13-I14</f>
        <v>0</v>
      </c>
      <c r="J15" s="21" t="s">
        <v>65</v>
      </c>
    </row>
    <row r="16" spans="1:11" s="1" customFormat="1" ht="24.95" customHeight="1" x14ac:dyDescent="0.2">
      <c r="A16" s="81" t="s">
        <v>22</v>
      </c>
      <c r="B16" s="16">
        <v>14</v>
      </c>
      <c r="C16" s="17" t="s">
        <v>23</v>
      </c>
      <c r="D16" s="18"/>
      <c r="E16" s="15" t="s">
        <v>53</v>
      </c>
      <c r="F16" s="19" t="s">
        <v>60</v>
      </c>
      <c r="G16" s="20" t="s">
        <v>57</v>
      </c>
      <c r="H16" s="42">
        <f>I16-D16</f>
        <v>0</v>
      </c>
      <c r="I16" s="39"/>
      <c r="J16" s="21" t="s">
        <v>61</v>
      </c>
    </row>
    <row r="17" spans="1:10" s="1" customFormat="1" ht="24.95" customHeight="1" x14ac:dyDescent="0.2">
      <c r="A17" s="82"/>
      <c r="B17" s="16">
        <v>15</v>
      </c>
      <c r="C17" s="17" t="s">
        <v>24</v>
      </c>
      <c r="D17" s="38"/>
      <c r="E17" s="15" t="s">
        <v>53</v>
      </c>
      <c r="F17" s="19" t="s">
        <v>60</v>
      </c>
      <c r="G17" s="20" t="s">
        <v>57</v>
      </c>
      <c r="H17" s="42">
        <f t="shared" ref="H17:H38" si="3">I17-D17</f>
        <v>0</v>
      </c>
      <c r="I17" s="38"/>
      <c r="J17" s="21" t="s">
        <v>62</v>
      </c>
    </row>
    <row r="18" spans="1:10" s="1" customFormat="1" ht="24.95" customHeight="1" x14ac:dyDescent="0.2">
      <c r="A18" s="82"/>
      <c r="B18" s="16">
        <v>16</v>
      </c>
      <c r="C18" s="17" t="s">
        <v>25</v>
      </c>
      <c r="D18" s="38"/>
      <c r="E18" s="15" t="s">
        <v>53</v>
      </c>
      <c r="F18" s="19" t="s">
        <v>60</v>
      </c>
      <c r="G18" s="20" t="s">
        <v>57</v>
      </c>
      <c r="H18" s="42">
        <f t="shared" si="3"/>
        <v>0</v>
      </c>
      <c r="I18" s="38"/>
      <c r="J18" s="21" t="s">
        <v>62</v>
      </c>
    </row>
    <row r="19" spans="1:10" s="1" customFormat="1" ht="24.95" customHeight="1" x14ac:dyDescent="0.2">
      <c r="A19" s="82"/>
      <c r="B19" s="16">
        <v>17</v>
      </c>
      <c r="C19" s="17" t="s">
        <v>26</v>
      </c>
      <c r="D19" s="18"/>
      <c r="E19" s="15" t="s">
        <v>53</v>
      </c>
      <c r="F19" s="19" t="s">
        <v>60</v>
      </c>
      <c r="G19" s="20" t="s">
        <v>57</v>
      </c>
      <c r="H19" s="42">
        <f t="shared" si="3"/>
        <v>0</v>
      </c>
      <c r="I19" s="36"/>
      <c r="J19" s="21" t="s">
        <v>63</v>
      </c>
    </row>
    <row r="20" spans="1:10" s="1" customFormat="1" ht="24.95" customHeight="1" x14ac:dyDescent="0.2">
      <c r="A20" s="82"/>
      <c r="B20" s="16">
        <v>18</v>
      </c>
      <c r="C20" s="17" t="s">
        <v>27</v>
      </c>
      <c r="D20" s="18"/>
      <c r="E20" s="15" t="s">
        <v>53</v>
      </c>
      <c r="F20" s="19" t="s">
        <v>60</v>
      </c>
      <c r="G20" s="20" t="s">
        <v>57</v>
      </c>
      <c r="H20" s="15"/>
      <c r="I20" s="44">
        <f>D20+H20</f>
        <v>0</v>
      </c>
      <c r="J20" s="21" t="s">
        <v>64</v>
      </c>
    </row>
    <row r="21" spans="1:10" s="1" customFormat="1" ht="24.95" customHeight="1" x14ac:dyDescent="0.2">
      <c r="A21" s="82"/>
      <c r="B21" s="16">
        <v>19</v>
      </c>
      <c r="C21" s="24" t="s">
        <v>84</v>
      </c>
      <c r="D21" s="43">
        <f>D15-D16+D17-D18-D19+D20</f>
        <v>0</v>
      </c>
      <c r="E21" s="15" t="s">
        <v>53</v>
      </c>
      <c r="F21" s="19" t="s">
        <v>60</v>
      </c>
      <c r="G21" s="20" t="s">
        <v>57</v>
      </c>
      <c r="H21" s="42">
        <f t="shared" si="3"/>
        <v>0</v>
      </c>
      <c r="I21" s="43">
        <f>I15-I16+I17-I18-I19+I20</f>
        <v>0</v>
      </c>
      <c r="J21" s="21" t="s">
        <v>65</v>
      </c>
    </row>
    <row r="22" spans="1:10" s="1" customFormat="1" ht="24.95" customHeight="1" x14ac:dyDescent="0.2">
      <c r="A22" s="82"/>
      <c r="B22" s="16">
        <v>20</v>
      </c>
      <c r="C22" s="17" t="s">
        <v>28</v>
      </c>
      <c r="D22" s="18"/>
      <c r="E22" s="15" t="s">
        <v>53</v>
      </c>
      <c r="F22" s="19" t="s">
        <v>60</v>
      </c>
      <c r="G22" s="20" t="s">
        <v>57</v>
      </c>
      <c r="H22" s="42">
        <f t="shared" si="3"/>
        <v>0</v>
      </c>
      <c r="I22" s="36"/>
      <c r="J22" s="21" t="s">
        <v>66</v>
      </c>
    </row>
    <row r="23" spans="1:10" s="1" customFormat="1" ht="24.95" customHeight="1" x14ac:dyDescent="0.2">
      <c r="A23" s="82"/>
      <c r="B23" s="16">
        <v>21</v>
      </c>
      <c r="C23" s="17" t="s">
        <v>29</v>
      </c>
      <c r="D23" s="18"/>
      <c r="E23" s="15" t="s">
        <v>53</v>
      </c>
      <c r="F23" s="19" t="s">
        <v>60</v>
      </c>
      <c r="G23" s="20" t="s">
        <v>57</v>
      </c>
      <c r="H23" s="42">
        <f t="shared" si="3"/>
        <v>0</v>
      </c>
      <c r="I23" s="19"/>
      <c r="J23" s="21" t="s">
        <v>67</v>
      </c>
    </row>
    <row r="24" spans="1:10" s="1" customFormat="1" ht="24.95" customHeight="1" x14ac:dyDescent="0.2">
      <c r="A24" s="82"/>
      <c r="B24" s="16">
        <v>22</v>
      </c>
      <c r="C24" s="17" t="s">
        <v>30</v>
      </c>
      <c r="D24" s="18"/>
      <c r="E24" s="15" t="s">
        <v>53</v>
      </c>
      <c r="F24" s="19" t="s">
        <v>60</v>
      </c>
      <c r="G24" s="20" t="s">
        <v>57</v>
      </c>
      <c r="H24" s="42">
        <f t="shared" si="3"/>
        <v>0</v>
      </c>
      <c r="I24" s="19"/>
      <c r="J24" s="21" t="s">
        <v>68</v>
      </c>
    </row>
    <row r="25" spans="1:10" s="1" customFormat="1" ht="24.95" customHeight="1" x14ac:dyDescent="0.2">
      <c r="A25" s="79"/>
      <c r="B25" s="16">
        <v>23</v>
      </c>
      <c r="C25" s="24" t="s">
        <v>31</v>
      </c>
      <c r="D25" s="18">
        <f>IF(D21&lt;0,0,D21-D24-D22-D23)</f>
        <v>0</v>
      </c>
      <c r="E25" s="15" t="s">
        <v>53</v>
      </c>
      <c r="F25" s="19" t="s">
        <v>60</v>
      </c>
      <c r="G25" s="20" t="s">
        <v>57</v>
      </c>
      <c r="H25" s="42">
        <f t="shared" si="3"/>
        <v>0</v>
      </c>
      <c r="I25" s="19">
        <f>IF(I21&lt;0,0,I21-I24-I22-I23)</f>
        <v>0</v>
      </c>
      <c r="J25" s="21" t="s">
        <v>65</v>
      </c>
    </row>
    <row r="26" spans="1:10" s="1" customFormat="1" ht="24.95" customHeight="1" x14ac:dyDescent="0.2">
      <c r="A26" s="81" t="s">
        <v>32</v>
      </c>
      <c r="B26" s="16">
        <v>24</v>
      </c>
      <c r="C26" s="17" t="s">
        <v>33</v>
      </c>
      <c r="D26" s="26">
        <v>0.25</v>
      </c>
      <c r="E26" s="15" t="s">
        <v>53</v>
      </c>
      <c r="F26" s="19" t="s">
        <v>60</v>
      </c>
      <c r="G26" s="20" t="s">
        <v>57</v>
      </c>
      <c r="H26" s="27" t="s">
        <v>60</v>
      </c>
      <c r="I26" s="37">
        <v>0.25</v>
      </c>
      <c r="J26" s="21" t="s">
        <v>65</v>
      </c>
    </row>
    <row r="27" spans="1:10" s="1" customFormat="1" ht="24.95" customHeight="1" x14ac:dyDescent="0.2">
      <c r="A27" s="82"/>
      <c r="B27" s="16">
        <v>25</v>
      </c>
      <c r="C27" s="24" t="s">
        <v>34</v>
      </c>
      <c r="D27" s="18">
        <f>ROUND(D25*D26,2)</f>
        <v>0</v>
      </c>
      <c r="E27" s="15" t="s">
        <v>53</v>
      </c>
      <c r="F27" s="19" t="s">
        <v>60</v>
      </c>
      <c r="G27" s="20" t="s">
        <v>57</v>
      </c>
      <c r="H27" s="42">
        <f t="shared" si="3"/>
        <v>0</v>
      </c>
      <c r="I27" s="18">
        <f>ROUND(I25*I26,2)</f>
        <v>0</v>
      </c>
      <c r="J27" s="21" t="s">
        <v>65</v>
      </c>
    </row>
    <row r="28" spans="1:10" s="1" customFormat="1" ht="24.95" customHeight="1" x14ac:dyDescent="0.2">
      <c r="A28" s="82"/>
      <c r="B28" s="16">
        <v>26</v>
      </c>
      <c r="C28" s="17" t="s">
        <v>35</v>
      </c>
      <c r="D28" s="18"/>
      <c r="E28" s="15" t="s">
        <v>53</v>
      </c>
      <c r="F28" s="19" t="s">
        <v>60</v>
      </c>
      <c r="G28" s="20" t="s">
        <v>57</v>
      </c>
      <c r="H28" s="42">
        <f t="shared" si="3"/>
        <v>0</v>
      </c>
      <c r="I28" s="19"/>
      <c r="J28" s="21" t="s">
        <v>69</v>
      </c>
    </row>
    <row r="29" spans="1:10" s="1" customFormat="1" ht="24.95" customHeight="1" x14ac:dyDescent="0.2">
      <c r="A29" s="82"/>
      <c r="B29" s="16">
        <v>27</v>
      </c>
      <c r="C29" s="17" t="s">
        <v>36</v>
      </c>
      <c r="D29" s="18"/>
      <c r="E29" s="15" t="s">
        <v>53</v>
      </c>
      <c r="F29" s="19" t="s">
        <v>60</v>
      </c>
      <c r="G29" s="20" t="s">
        <v>57</v>
      </c>
      <c r="H29" s="42">
        <f t="shared" si="3"/>
        <v>0</v>
      </c>
      <c r="I29" s="19"/>
      <c r="J29" s="21" t="s">
        <v>70</v>
      </c>
    </row>
    <row r="30" spans="1:10" s="1" customFormat="1" ht="24.95" customHeight="1" x14ac:dyDescent="0.2">
      <c r="A30" s="82"/>
      <c r="B30" s="16">
        <v>28</v>
      </c>
      <c r="C30" s="28" t="s">
        <v>37</v>
      </c>
      <c r="D30" s="18">
        <f>D27-D28-D29</f>
        <v>0</v>
      </c>
      <c r="E30" s="15" t="s">
        <v>53</v>
      </c>
      <c r="F30" s="19" t="s">
        <v>60</v>
      </c>
      <c r="G30" s="20" t="s">
        <v>57</v>
      </c>
      <c r="H30" s="42">
        <f t="shared" si="3"/>
        <v>0</v>
      </c>
      <c r="I30" s="19">
        <f>ROUND((I27-I28-I29),2)</f>
        <v>0</v>
      </c>
      <c r="J30" s="21" t="s">
        <v>65</v>
      </c>
    </row>
    <row r="31" spans="1:10" s="1" customFormat="1" ht="24.95" customHeight="1" x14ac:dyDescent="0.2">
      <c r="A31" s="82"/>
      <c r="B31" s="16">
        <v>29</v>
      </c>
      <c r="C31" s="17" t="s">
        <v>38</v>
      </c>
      <c r="D31" s="18"/>
      <c r="E31" s="15" t="s">
        <v>53</v>
      </c>
      <c r="F31" s="19" t="s">
        <v>60</v>
      </c>
      <c r="G31" s="20" t="s">
        <v>57</v>
      </c>
      <c r="H31" s="42">
        <f t="shared" si="3"/>
        <v>0</v>
      </c>
      <c r="I31" s="19"/>
      <c r="J31" s="21" t="s">
        <v>64</v>
      </c>
    </row>
    <row r="32" spans="1:10" s="1" customFormat="1" ht="24.95" customHeight="1" x14ac:dyDescent="0.2">
      <c r="A32" s="82"/>
      <c r="B32" s="16">
        <v>30</v>
      </c>
      <c r="C32" s="17" t="s">
        <v>39</v>
      </c>
      <c r="D32" s="18"/>
      <c r="E32" s="15" t="s">
        <v>53</v>
      </c>
      <c r="F32" s="19" t="s">
        <v>60</v>
      </c>
      <c r="G32" s="20" t="s">
        <v>57</v>
      </c>
      <c r="H32" s="42">
        <f t="shared" si="3"/>
        <v>0</v>
      </c>
      <c r="I32" s="19"/>
      <c r="J32" s="21" t="s">
        <v>64</v>
      </c>
    </row>
    <row r="33" spans="1:10" s="1" customFormat="1" ht="24.95" customHeight="1" x14ac:dyDescent="0.2">
      <c r="A33" s="82"/>
      <c r="B33" s="16">
        <v>31</v>
      </c>
      <c r="C33" s="24" t="s">
        <v>40</v>
      </c>
      <c r="D33" s="18">
        <f>D30+D31-D32</f>
        <v>0</v>
      </c>
      <c r="E33" s="15" t="s">
        <v>53</v>
      </c>
      <c r="F33" s="19" t="s">
        <v>60</v>
      </c>
      <c r="G33" s="20" t="s">
        <v>57</v>
      </c>
      <c r="H33" s="42">
        <f t="shared" si="3"/>
        <v>0</v>
      </c>
      <c r="I33" s="19"/>
      <c r="J33" s="21" t="s">
        <v>65</v>
      </c>
    </row>
    <row r="34" spans="1:10" s="1" customFormat="1" ht="24.95" customHeight="1" x14ac:dyDescent="0.2">
      <c r="A34" s="82"/>
      <c r="B34" s="16">
        <v>32</v>
      </c>
      <c r="C34" s="17" t="s">
        <v>41</v>
      </c>
      <c r="D34" s="18"/>
      <c r="E34" s="15" t="s">
        <v>53</v>
      </c>
      <c r="F34" s="19" t="s">
        <v>60</v>
      </c>
      <c r="G34" s="20" t="s">
        <v>57</v>
      </c>
      <c r="H34" s="42">
        <f t="shared" si="3"/>
        <v>0</v>
      </c>
      <c r="I34" s="19"/>
      <c r="J34" s="21" t="s">
        <v>65</v>
      </c>
    </row>
    <row r="35" spans="1:10" s="1" customFormat="1" ht="24.95" customHeight="1" x14ac:dyDescent="0.2">
      <c r="A35" s="82"/>
      <c r="B35" s="16">
        <v>33</v>
      </c>
      <c r="C35" s="24" t="s">
        <v>42</v>
      </c>
      <c r="D35" s="18">
        <f>D33-D34</f>
        <v>0</v>
      </c>
      <c r="E35" s="15" t="s">
        <v>53</v>
      </c>
      <c r="F35" s="19" t="s">
        <v>60</v>
      </c>
      <c r="G35" s="20" t="s">
        <v>57</v>
      </c>
      <c r="H35" s="42">
        <f t="shared" si="3"/>
        <v>0</v>
      </c>
      <c r="I35" s="19"/>
      <c r="J35" s="29" t="s">
        <v>65</v>
      </c>
    </row>
    <row r="36" spans="1:10" s="1" customFormat="1" ht="24.95" customHeight="1" x14ac:dyDescent="0.2">
      <c r="A36" s="82"/>
      <c r="B36" s="16">
        <v>34</v>
      </c>
      <c r="C36" s="17" t="s">
        <v>43</v>
      </c>
      <c r="D36" s="18"/>
      <c r="E36" s="15" t="s">
        <v>53</v>
      </c>
      <c r="F36" s="19" t="s">
        <v>60</v>
      </c>
      <c r="G36" s="20" t="s">
        <v>57</v>
      </c>
      <c r="H36" s="42">
        <f t="shared" si="3"/>
        <v>0</v>
      </c>
      <c r="I36" s="19"/>
      <c r="J36" s="29" t="s">
        <v>71</v>
      </c>
    </row>
    <row r="37" spans="1:10" s="1" customFormat="1" ht="24.95" customHeight="1" x14ac:dyDescent="0.2">
      <c r="A37" s="82"/>
      <c r="B37" s="16">
        <v>35</v>
      </c>
      <c r="C37" s="22" t="s">
        <v>44</v>
      </c>
      <c r="D37" s="18"/>
      <c r="E37" s="15" t="s">
        <v>53</v>
      </c>
      <c r="F37" s="19" t="s">
        <v>60</v>
      </c>
      <c r="G37" s="20" t="s">
        <v>57</v>
      </c>
      <c r="H37" s="42">
        <f t="shared" si="3"/>
        <v>0</v>
      </c>
      <c r="I37" s="19"/>
      <c r="J37" s="29" t="s">
        <v>71</v>
      </c>
    </row>
    <row r="38" spans="1:10" s="1" customFormat="1" ht="24.95" customHeight="1" x14ac:dyDescent="0.2">
      <c r="A38" s="83"/>
      <c r="B38" s="30">
        <v>36</v>
      </c>
      <c r="C38" s="31" t="s">
        <v>45</v>
      </c>
      <c r="D38" s="32"/>
      <c r="E38" s="32" t="s">
        <v>60</v>
      </c>
      <c r="F38" s="33" t="s">
        <v>60</v>
      </c>
      <c r="G38" s="33" t="s">
        <v>57</v>
      </c>
      <c r="H38" s="32">
        <f t="shared" si="3"/>
        <v>0</v>
      </c>
      <c r="I38" s="33"/>
      <c r="J38" s="34" t="s">
        <v>71</v>
      </c>
    </row>
  </sheetData>
  <mergeCells count="4">
    <mergeCell ref="A1:J1"/>
    <mergeCell ref="A3:A15"/>
    <mergeCell ref="A16:A25"/>
    <mergeCell ref="A26:A38"/>
  </mergeCells>
  <phoneticPr fontId="5" type="noConversion"/>
  <printOptions horizontalCentered="1"/>
  <pageMargins left="0.78740157480314998" right="0.511811023622047" top="0.511811023622047" bottom="0.511811023622047" header="0.511811023622047" footer="0.511811023622047"/>
  <pageSetup paperSize="9" scale="64" fitToHeight="0" orientation="portrait" blackAndWhite="1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企业所得税纳税申报表审定表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2021-11-01T06:50:05Z</dcterms:created>
  <dcterms:modified xsi:type="dcterms:W3CDTF">2021-12-07T06:02:54Z</dcterms:modified>
</cp:coreProperties>
</file>