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-120" yWindow="-120" windowWidth="29040" windowHeight="15840"/>
  </bookViews>
  <sheets>
    <sheet name="封面" sheetId="2" r:id="rId1"/>
    <sheet name="手续费及佣金支出纳税调整表审定表" sheetId="1" r:id="rId2"/>
  </sheets>
  <definedNames>
    <definedName name="__A1">{#N/A,#N/A,FALSE,"Title";#N/A,#N/A,FALSE,"NTR";#N/A,#N/A,FALSE,"BS";#N/A,#N/A,FALSE,"IS ";#N/A,#N/A,FALSE,"Notes"}</definedName>
    <definedName name="__ADJ99">{#N/A,#N/A,FALSE,"Title";#N/A,#N/A,FALSE,"NTR";#N/A,#N/A,FALSE,"BS";#N/A,#N/A,FALSE,"IS ";#N/A,#N/A,FALSE,"SCFP";#N/A,#N/A,FALSE,"Notes"}</definedName>
    <definedName name="__CAS4">{#N/A,#N/A,FALSE,"NUMAGE";#N/A,#N/A,FALSE,"REVIEW";#N/A,#N/A,FALSE,"BS";#N/A,#N/A,FALSE,"IS";#N/A,#N/A,FALSE,"SCFP";#N/A,#N/A,FALSE,"NOTES"}</definedName>
    <definedName name="__tb2001">{#N/A,#N/A,FALSE,"CASHFLOW";#N/A,#N/A,FALSE,"IS";#N/A,#N/A,FALSE,"BS"}</definedName>
    <definedName name="_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A1">{#N/A,#N/A,FALSE,"Title";#N/A,#N/A,FALSE,"NTR";#N/A,#N/A,FALSE,"BS";#N/A,#N/A,FALSE,"IS ";#N/A,#N/A,FALSE,"Notes"}</definedName>
    <definedName name="_ADJ99">{#N/A,#N/A,FALSE,"Title";#N/A,#N/A,FALSE,"NTR";#N/A,#N/A,FALSE,"BS";#N/A,#N/A,FALSE,"IS ";#N/A,#N/A,FALSE,"SCFP";#N/A,#N/A,FALSE,"Notes"}</definedName>
    <definedName name="_CAS4">{#N/A,#N/A,FALSE,"NUMAGE";#N/A,#N/A,FALSE,"REVIEW";#N/A,#N/A,FALSE,"BS";#N/A,#N/A,FALSE,"IS";#N/A,#N/A,FALSE,"SCFP";#N/A,#N/A,FALSE,"NOTES"}</definedName>
    <definedName name="_Order1">255</definedName>
    <definedName name="_tb2001">{#N/A,#N/A,FALSE,"CASHFLOW";#N/A,#N/A,FALSE,"IS";#N/A,#N/A,FALSE,"BS"}</definedName>
    <definedName name="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a">{#N/A,#N/A,FALSE,"Title";#N/A,#N/A,FALSE,"NTR";#N/A,#N/A,FALSE,"BS";#N/A,#N/A,FALSE,"IS ";#N/A,#N/A,FALSE,"Notes"}</definedName>
    <definedName name="aa">{#N/A,#N/A,FALSE,"Title";#N/A,#N/A,FALSE,"NTR";#N/A,#N/A,FALSE,"BS";#N/A,#N/A,FALSE,"IS ";#N/A,#N/A,FALSE,"SCFP";#N/A,#N/A,FALSE,"Notes"}</definedName>
    <definedName name="aaa">{#N/A,#N/A,FALSE,"NUMAGE";#N/A,#N/A,FALSE,"REVIEW";#N/A,#N/A,FALSE,"BS";#N/A,#N/A,FALSE,"IS";#N/A,#N/A,FALSE,"SCFP";#N/A,#N/A,FALSE,"NOTES"}</definedName>
    <definedName name="ACCTPAY">{#N/A,#N/A,FALSE,"Title Page";#N/A,#N/A,FALSE,"NTR";#N/A,#N/A,FALSE,"Balance Sheet";#N/A,#N/A,FALSE,"Statement of Income "}</definedName>
    <definedName name="ADJ00">{#N/A,#N/A,FALSE,"Title";#N/A,#N/A,FALSE,"Review ";#N/A,#N/A,FALSE,"Bal.Sheet";#N/A,#N/A,FALSE,"Inc.Stmt";#N/A,#N/A,FALSE,"SCFP";#N/A,#N/A,FALSE,"Notes to FS"}</definedName>
    <definedName name="ALPAY">{#N/A,#N/A,FALSE,"Notice to Reader";#N/A,#N/A,FALSE,"Title Page";#N/A,#N/A,FALSE,"Balance Sheet";#N/A,#N/A,FALSE,"Statement of Income "}</definedName>
    <definedName name="AUTO">{#N/A,#N/A,FALSE,"Title";#N/A,#N/A,FALSE,"Review ";#N/A,#N/A,FALSE,"Bal.Sheet";#N/A,#N/A,FALSE,"Inc.Stmt";#N/A,#N/A,FALSE,"SCFP";#N/A,#N/A,FALSE,"Notes to FS"}</definedName>
    <definedName name="b">{#N/A,#N/A,FALSE,"SCFP";#N/A,#N/A,FALSE,"BS";#N/A,#N/A,FALSE,"IS";#N/A,#N/A,FALSE,"REVIEW";#N/A,#N/A,FALSE,"NUMAGE";#N/A,#N/A,FALSE,"NOTES"}</definedName>
    <definedName name="bb">{#N/A,#N/A,FALSE,"CASHFLOW";#N/A,#N/A,FALSE,"IS";#N/A,#N/A,FALSE,"BS"}</definedName>
    <definedName name="bbb">{#N/A,#N/A,FALSE,"TITLE";#N/A,#N/A,FALSE,"REVIEW";#N/A,#N/A,FALSE,"BS";#N/A,#N/A,FALSE,"IS";#N/A,#N/A,FALSE,"SCFP";#N/A,#N/A,FALSE,"NOTES"}</definedName>
    <definedName name="CASA">{#N/A,#N/A,FALSE,"Title";#N/A,#N/A,FALSE,"Review ";#N/A,#N/A,FALSE,"Bal.Sheet";#N/A,#N/A,FALSE,"Inc.Stmt";#N/A,#N/A,FALSE,"SCFP";#N/A,#N/A,FALSE,"Notes to FS"}</definedName>
    <definedName name="CASA1">{#N/A,#N/A,FALSE,"NTR";#N/A,#N/A,FALSE,"Title";#N/A,#N/A,FALSE,"BS";#N/A,#N/A,FALSE,"IS ";#N/A,#N/A,FALSE,"Notes"}</definedName>
    <definedName name="CASA2">{#N/A,#N/A,FALSE,"Title";#N/A,#N/A,FALSE,"NTR";#N/A,#N/A,FALSE,"BS";#N/A,#N/A,FALSE,"IS ";#N/A,#N/A,FALSE,"SCFP";#N/A,#N/A,FALSE,"Notes"}</definedName>
    <definedName name="CASA3">{#N/A,#N/A,FALSE,"Title";#N/A,#N/A,FALSE,"NTR";#N/A,#N/A,FALSE,"BS";#N/A,#N/A,FALSE,"IS ";#N/A,#N/A,FALSE,"Notes"}</definedName>
    <definedName name="CASA4">{#N/A,#N/A,FALSE,"NUMAGE";#N/A,#N/A,FALSE,"REVIEW";#N/A,#N/A,FALSE,"BS";#N/A,#N/A,FALSE,"IS";#N/A,#N/A,FALSE,"SCFP";#N/A,#N/A,FALSE,"NOTES"}</definedName>
    <definedName name="CASA5">{#N/A,#N/A,FALSE,"SCFP";#N/A,#N/A,FALSE,"BS";#N/A,#N/A,FALSE,"IS";#N/A,#N/A,FALSE,"REVIEW";#N/A,#N/A,FALSE,"NUMAGE";#N/A,#N/A,FALSE,"NOTES"}</definedName>
    <definedName name="CASA6">{#N/A,#N/A,FALSE,"CASHFLOW";#N/A,#N/A,FALSE,"IS";#N/A,#N/A,FALSE,"BS"}</definedName>
    <definedName name="cc">{#N/A,#N/A,FALSE,"SCFP";#N/A,#N/A,FALSE,"BS";#N/A,#N/A,FALSE,"IS";#N/A,#N/A,FALSE,"REVIEW";#N/A,#N/A,FALSE,"NUMAGE";#N/A,#N/A,FALSE,"NOTES"}</definedName>
    <definedName name="ccc">{#N/A,#N/A,FALSE,"TITLE";#N/A,#N/A,FALSE,"REVIEW";#N/A,#N/A,FALSE,"BS";#N/A,#N/A,FALSE,"IS";#N/A,#N/A,FALSE,"SCFP";#N/A,#N/A,FALSE,"NOTES"}</definedName>
    <definedName name="cccc">{#N/A,#N/A,FALSE,"CASHFLOW";#N/A,#N/A,FALSE,"IS";#N/A,#N/A,FALSE,"BS"}</definedName>
    <definedName name="corpstruct">{#N/A,#N/A,FALSE,"TITLE";#N/A,#N/A,FALSE,"REVIEW";#N/A,#N/A,FALSE,"BS";#N/A,#N/A,FALSE,"SCFP";#N/A,#N/A,FALSE,"NOTES";#N/A,#N/A,FALSE,"IS "}</definedName>
    <definedName name="CRAP">{#N/A,#N/A,FALSE,"Title";#N/A,#N/A,FALSE,"Review ";#N/A,#N/A,FALSE,"Bal.Sheet";#N/A,#N/A,FALSE,"Inc.Stmt";#N/A,#N/A,FALSE,"SCFP";#N/A,#N/A,FALSE,"Notes to FS"}</definedName>
    <definedName name="D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dd">{#N/A,#N/A,FALSE,"Title";#N/A,#N/A,FALSE,"Review ";#N/A,#N/A,FALSE,"Bal.Sheet";#N/A,#N/A,FALSE,"Inc.Stmt";#N/A,#N/A,FALSE,"SCFP";#N/A,#N/A,FALSE,"Notes to FS"}</definedName>
    <definedName name="Deoin">{#N/A,#N/A,FALSE,"TITLE";#N/A,#N/A,FALSE,"REVIEW";#N/A,#N/A,FALSE,"BS";#N/A,#N/A,FALSE,"IS";#N/A,#N/A,FALSE,"SCFP";#N/A,#N/A,FALSE,"NOTES"}</definedName>
    <definedName name="EHT">{#N/A,#N/A,FALSE,"Title";#N/A,#N/A,FALSE,"RevEng";#N/A,#N/A,FALSE,"BS";#N/A,#N/A,FALSE,"IS ";#N/A,#N/A,FALSE,"SCFP";#N/A,#N/A,FALSE,"Notes";#N/A,#N/A,FALSE,"CAPITAL"}</definedName>
    <definedName name="GST">{#N/A,#N/A,FALSE,"Title";#N/A,#N/A,FALSE,"RevEng";#N/A,#N/A,FALSE,"BS";#N/A,#N/A,FALSE,"IS ";#N/A,#N/A,FALSE,"SCFP";#N/A,#N/A,FALSE,"Notes";#N/A,#N/A,FALSE,"INFO-TITLE";#N/A,#N/A,FALSE,"add-info"}</definedName>
    <definedName name="jjj">{#N/A,#N/A,FALSE,"NTR";#N/A,#N/A,FALSE,"Title";#N/A,#N/A,FALSE,"BS";#N/A,#N/A,FALSE,"IS ";#N/A,#N/A,FALSE,"Notes"}</definedName>
    <definedName name="KKK">{#N/A,#N/A,FALSE,"Title";#N/A,#N/A,FALSE,"NTR";#N/A,#N/A,FALSE,"BS";#N/A,#N/A,FALSE,"IS ";#N/A,#N/A,FALSE,"SCFP";#N/A,#N/A,FALSE,"Notes"}</definedName>
    <definedName name="l">{#N/A,#N/A,FALSE,"CASHFLOW";#N/A,#N/A,FALSE,"IS";#N/A,#N/A,FALSE,"BS"}</definedName>
    <definedName name="leglet">{#N/A,#N/A,FALSE,"NTR";#N/A,#N/A,FALSE,"Title";#N/A,#N/A,FALSE,"BS";#N/A,#N/A,FALSE,"IS ";#N/A,#N/A,FALSE,"Notes"}</definedName>
    <definedName name="ll">{#N/A,#N/A,FALSE,"Title";#N/A,#N/A,FALSE,"REVIEW";#N/A,#N/A,FALSE,"BS";#N/A,#N/A,FALSE,"IS ";#N/A,#N/A,FALSE,"SCFP";#N/A,#N/A,FALSE,"Notes"}</definedName>
    <definedName name="lll">{#N/A,#N/A,FALSE,"Title";#N/A,#N/A,FALSE,"Review ";#N/A,#N/A,FALSE,"Bal.Sheet";#N/A,#N/A,FALSE,"Inc.Stmt";#N/A,#N/A,FALSE,"SCFP";#N/A,#N/A,FALSE,"Notes to FS"}</definedName>
    <definedName name="llll">{#N/A,#N/A,FALSE,"NTR";#N/A,#N/A,FALSE,"Title";#N/A,#N/A,FALSE,"BS";#N/A,#N/A,FALSE,"IS ";#N/A,#N/A,FALSE,"Notes"}</definedName>
    <definedName name="m">{#N/A,#N/A,FALSE,"Title";#N/A,#N/A,FALSE,"NTR";#N/A,#N/A,FALSE,"BS";#N/A,#N/A,FALSE,"IS ";#N/A,#N/A,FALSE,"SCFP";#N/A,#N/A,FALSE,"Notes"}</definedName>
    <definedName name="mm">{#N/A,#N/A,FALSE,"Title";#N/A,#N/A,FALSE,"NTR";#N/A,#N/A,FALSE,"BS";#N/A,#N/A,FALSE,"IS ";#N/A,#N/A,FALSE,"Notes"}</definedName>
    <definedName name="mmm">{#N/A,#N/A,FALSE,"SCFP";#N/A,#N/A,FALSE,"BS";#N/A,#N/A,FALSE,"IS";#N/A,#N/A,FALSE,"REVIEW";#N/A,#N/A,FALSE,"NUMAGE";#N/A,#N/A,FALSE,"NOTES"}</definedName>
    <definedName name="MRH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n">{#N/A,#N/A,FALSE,"NUMAGE";#N/A,#N/A,FALSE,"REVIEW";#N/A,#N/A,FALSE,"BS";#N/A,#N/A,FALSE,"IS";#N/A,#N/A,FALSE,"SCFP";#N/A,#N/A,FALSE,"NOTES"}</definedName>
    <definedName name="NN">{#N/A,#N/A,FALSE,"TITLE";#N/A,#N/A,FALSE,"REVIEW";#N/A,#N/A,FALSE,"BS";#N/A,#N/A,FALSE,"IS";#N/A,#N/A,FALSE,"SCFP";#N/A,#N/A,FALSE,"NOTES"}</definedName>
    <definedName name="nnn">{#N/A,#N/A,FALSE,"Title";#N/A,#N/A,FALSE,"Review ";#N/A,#N/A,FALSE,"BS";#N/A,#N/A,FALSE,"IS";#N/A,#N/A,FALSE,"SCFP";#N/A,#N/A,FALSE,"Notes "}</definedName>
    <definedName name="no">{#N/A,#N/A,FALSE,"Title Page";#N/A,#N/A,FALSE,"Review";#N/A,#N/A,FALSE,"bs";#N/A,#N/A,FALSE,"is";#N/A,#N/A,FALSE,"scfp";#N/A,#N/A,FALSE,"is%";#N/A,#N/A,FALSE,"notes"}</definedName>
    <definedName name="o">{#N/A,#N/A,FALSE,"Title";#N/A,#N/A,FALSE,"NTR";#N/A,#N/A,FALSE,"BS";#N/A,#N/A,FALSE,"IS ";#N/A,#N/A,FALSE,"Notes"}</definedName>
    <definedName name="oo">{#N/A,#N/A,FALSE,"NUMAGE";#N/A,#N/A,FALSE,"REVIEW";#N/A,#N/A,FALSE,"BS";#N/A,#N/A,FALSE,"IS";#N/A,#N/A,FALSE,"SCFP";#N/A,#N/A,FALSE,"NOTES"}</definedName>
    <definedName name="oooo">{#N/A,#N/A,FALSE,"SCFP";#N/A,#N/A,FALSE,"BS";#N/A,#N/A,FALSE,"IS";#N/A,#N/A,FALSE,"REVIEW";#N/A,#N/A,FALSE,"NUMAGE";#N/A,#N/A,FALSE,"NOTES"}</definedName>
    <definedName name="Outstanding">{#N/A,#N/A,FALSE,"is";#N/A,#N/A,FALSE,"Title Page";#N/A,#N/A,FALSE,"Review";#N/A,#N/A,FALSE,"bs";#N/A,#N/A,FALSE,"scfp";#N/A,#N/A,FALSE,"notes";#N/A,#N/A,FALSE,"Sheet7"}</definedName>
    <definedName name="p">{#N/A,#N/A,FALSE,"Title";#N/A,#N/A,FALSE,"Review ";#N/A,#N/A,FALSE,"Bal.Sheet";#N/A,#N/A,FALSE,"Inc.Stmt";#N/A,#N/A,FALSE,"SCFP";#N/A,#N/A,FALSE,"Notes to FS"}</definedName>
    <definedName name="pp">{#N/A,#N/A,FALSE,"NTR";#N/A,#N/A,FALSE,"Title";#N/A,#N/A,FALSE,"BS";#N/A,#N/A,FALSE,"IS ";#N/A,#N/A,FALSE,"Notes"}</definedName>
    <definedName name="ppp">{#N/A,#N/A,FALSE,"Title";#N/A,#N/A,FALSE,"NTR";#N/A,#N/A,FALSE,"BS";#N/A,#N/A,FALSE,"IS ";#N/A,#N/A,FALSE,"SCFP";#N/A,#N/A,FALSE,"Notes"}</definedName>
    <definedName name="prem">{#N/A,#N/A,FALSE,"Title";#N/A,#N/A,FALSE,"REVIEW";#N/A,#N/A,FALSE,"BS";#N/A,#N/A,FALSE,"IS ";#N/A,#N/A,FALSE,"SCFP";#N/A,#N/A,FALSE,"Notes"}</definedName>
    <definedName name="prem1">{#N/A,#N/A,FALSE,"TITLE";#N/A,#N/A,FALSE,"REVIEW";#N/A,#N/A,FALSE,"BS";#N/A,#N/A,FALSE,"IS";#N/A,#N/A,FALSE,"SCFP";#N/A,#N/A,FALSE,"NOTES"}</definedName>
    <definedName name="Q">{#N/A,#N/A,FALSE,"Title";#N/A,#N/A,FALSE,"NTR";#N/A,#N/A,FALSE,"BS";#N/A,#N/A,FALSE,"IS ";#N/A,#N/A,FALSE,"Notes"}</definedName>
    <definedName name="QQ">{#N/A,#N/A,FALSE,"Title";#N/A,#N/A,FALSE,"Review ";#N/A,#N/A,FALSE,"BS";#N/A,#N/A,FALSE,"IS";#N/A,#N/A,FALSE,"SCFP";#N/A,#N/A,FALSE,"Notes "}</definedName>
    <definedName name="QQQ">{#N/A,#N/A,FALSE,"NUMAGE";#N/A,#N/A,FALSE,"REVIEW";#N/A,#N/A,FALSE,"BS";#N/A,#N/A,FALSE,"IS";#N/A,#N/A,FALSE,"SCFP";#N/A,#N/A,FALSE,"NOTES"}</definedName>
    <definedName name="S">{#N/A,#N/A,FALSE,"Title";#N/A,#N/A,FALSE,"Review ";#N/A,#N/A,FALSE,"Bal.Sheet";#N/A,#N/A,FALSE,"Inc.Stmt";#N/A,#N/A,FALSE,"SCFP";#N/A,#N/A,FALSE,"Notes to FS"}</definedName>
    <definedName name="SS">{#N/A,#N/A,FALSE,"NTR";#N/A,#N/A,FALSE,"Title";#N/A,#N/A,FALSE,"BS";#N/A,#N/A,FALSE,"IS ";#N/A,#N/A,FALSE,"Notes"}</definedName>
    <definedName name="SSS">{#N/A,#N/A,FALSE,"Title";#N/A,#N/A,FALSE,"REVIEW";#N/A,#N/A,FALSE,"BS";#N/A,#N/A,FALSE,"IS ";#N/A,#N/A,FALSE,"SCFP";#N/A,#N/A,FALSE,"Notes"}</definedName>
    <definedName name="SSSS">{#N/A,#N/A,FALSE,"Title";#N/A,#N/A,FALSE,"NTR";#N/A,#N/A,FALSE,"BS";#N/A,#N/A,FALSE,"IS ";#N/A,#N/A,FALSE,"SCFP";#N/A,#N/A,FALSE,"Notes"}</definedName>
    <definedName name="TAX">{#N/A,#N/A,FALSE,"Title";#N/A,#N/A,FALSE,"RevEng";#N/A,#N/A,FALSE,"BS";#N/A,#N/A,FALSE,"IS ";#N/A,#N/A,FALSE,"SCFP";#N/A,#N/A,FALSE,"Notes";#N/A,#N/A,FALSE,"CAPITAL"}</definedName>
    <definedName name="V">{#N/A,#N/A,FALSE,"SCFP";#N/A,#N/A,FALSE,"BS";#N/A,#N/A,FALSE,"IS";#N/A,#N/A,FALSE,"REVIEW";#N/A,#N/A,FALSE,"NUMAGE";#N/A,#N/A,FALSE,"NOTES"}</definedName>
    <definedName name="VISION.0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VV">{#N/A,#N/A,FALSE,"CASHFLOW";#N/A,#N/A,FALSE,"IS";#N/A,#N/A,FALSE,"BS"}</definedName>
    <definedName name="vvv">{#N/A,#N/A,FALSE,"SCFP";#N/A,#N/A,FALSE,"BS";#N/A,#N/A,FALSE,"IS";#N/A,#N/A,FALSE,"REVIEW";#N/A,#N/A,FALSE,"NUMAGE";#N/A,#N/A,FALSE,"NOTES"}</definedName>
    <definedName name="wrn.1070500.">{#N/A,#N/A,FALSE,"Title";#N/A,#N/A,FALSE,"RevEng";#N/A,#N/A,FALSE,"BS";#N/A,#N/A,FALSE,"IS ";#N/A,#N/A,FALSE,"SCFP";#N/A,#N/A,FALSE,"sch1";#N/A,#N/A,FALSE,"Sch-II";#N/A,#N/A,FALSE,"Notes"}</definedName>
    <definedName name="wrn.553174.">{#N/A,#N/A,FALSE,"Title";#N/A,#N/A,FALSE,"RevEng";#N/A,#N/A,FALSE,"BS";#N/A,#N/A,FALSE,"IS ";#N/A,#N/A,FALSE,"SCFP";#N/A,#N/A,FALSE,"sch1";#N/A,#N/A,FALSE,"Sch-II";#N/A,#N/A,FALSE,"Notes"}</definedName>
    <definedName name="wrn.696170._.ONTARIO._.F\S.">{#N/A,#N/A,FALSE,"TITLE";#N/A,#N/A,FALSE,"NTR";#N/A,#N/A,FALSE,"BS";#N/A,#N/A,FALSE,"IS"}</definedName>
    <definedName name="wrn.700815.XLS.">{#N/A,#N/A,FALSE,"700815";#N/A,#N/A,FALSE,"REVIEW";#N/A,#N/A,FALSE,"BS";#N/A,#N/A,FALSE,"IS";#N/A,#N/A,FALSE,"SCFP";#N/A,#N/A,FALSE,"NOTES";#N/A,#N/A,FALSE,"CLIENTTB"}</definedName>
    <definedName name="wrn.740029.">{#N/A,#N/A,FALSE,"Title";#N/A,#N/A,FALSE,"REVIEW";#N/A,#N/A,FALSE,"BS";#N/A,#N/A,FALSE,"IS ";#N/A,#N/A,FALSE,"SCFP";#N/A,#N/A,FALSE,"Notes"}</definedName>
    <definedName name="wrn.854171.">{#N/A,#N/A,FALSE,"TITLE";#N/A,#N/A,FALSE,"Review";#N/A,#N/A,FALSE,"bs";#N/A,#N/A,FALSE,"is";#N/A,#N/A,FALSE,"scfp";#N/A,#N/A,FALSE,"notes"}</definedName>
    <definedName name="wrn.94420000.">{#N/A,#N/A,FALSE,"is";#N/A,#N/A,FALSE,"Title Page";#N/A,#N/A,FALSE,"Review";#N/A,#N/A,FALSE,"bs";#N/A,#N/A,FALSE,"scfp";#N/A,#N/A,FALSE,"notes";#N/A,#N/A,FALSE,"Sheet7"}</definedName>
    <definedName name="wrn.953906._.FS.">{#N/A,#N/A,FALSE,"TITLE";#N/A,#N/A,FALSE,"BS";#N/A,#N/A,FALSE,"NOTES";#N/A,#N/A,FALSE,"NTR";#N/A,#N/A,FALSE,"IS "}</definedName>
    <definedName name="wrn.acc.">{#N/A,#N/A,FALSE,"Across";#N/A,#N/A,FALSE,"Review";#N/A,#N/A,FALSE,"BS";#N/A,#N/A,FALSE,"IS";#N/A,#N/A,FALSE,"SCFP";#N/A,#N/A,FALSE,"Notes"}</definedName>
    <definedName name="wrn.ACD.">{#N/A,#N/A,FALSE,"IS";#N/A,#N/A,FALSE,"Across";#N/A,#N/A,FALSE,"Review";#N/A,#N/A,FALSE,"BS";#N/A,#N/A,FALSE,"SCFP";#N/A,#N/A,FALSE,"Notes95"}</definedName>
    <definedName name="wrn.APOCA95.">{#N/A,#N/A,FALSE,"Title Page";#N/A,#N/A,FALSE,"NTR";#N/A,#N/A,FALSE,"Balance Sheet";#N/A,#N/A,FALSE,"Statement of Income "}</definedName>
    <definedName name="wrn.AVANTI._.FS.">{#N/A,#N/A,FALSE,"Title";#N/A,#N/A,FALSE,"Aud-Rep";#N/A,#N/A,FALSE,"BS";#N/A,#N/A,FALSE,"IS ";#N/A,#N/A,FALSE,"SCFP";#N/A,#N/A,FALSE,"Notes"}</definedName>
    <definedName name="wrn.BRUNETTI.">{#N/A,#N/A,FALSE,"Title";#N/A,#N/A,FALSE,"RevEng";#N/A,#N/A,FALSE,"BS";#N/A,#N/A,FALSE,"IS";#N/A,#N/A,FALSE,"sch1";#N/A,#N/A,FALSE,"Sch-II";#N/A,#N/A,FALSE,"SCFP";#N/A,#N/A,FALSE,"Notes"}</definedName>
    <definedName name="wrn.carlesimo.">{#N/A,#N/A,FALSE,"Title";#N/A,#N/A,FALSE,"NTR";#N/A,#N/A,FALSE,"BS";#N/A,#N/A,FALSE,"IS ";#N/A,#N/A,FALSE,"SCFP";#N/A,#N/A,FALSE,"Notes"}</definedName>
    <definedName name="wrn.carlyle.">{#N/A,#N/A,FALSE,"Title";#N/A,#N/A,FALSE,"RevEng";#N/A,#N/A,FALSE,"BS";#N/A,#N/A,FALSE,"IS ";#N/A,#N/A,FALSE,"SCFP";#N/A,#N/A,FALSE,"Notes";#N/A,#N/A,FALSE,"CAPITAL"}</definedName>
    <definedName name="wrn.CILENTO._.FS.">{#N/A,#N/A,FALSE,"Title";#N/A,#N/A,FALSE,"RevEng";#N/A,#N/A,FALSE,"BS";#N/A,#N/A,FALSE,"IS ";#N/A,#N/A,FALSE,"SCFP";#N/A,#N/A,FALSE,"Notes"}</definedName>
    <definedName name="wrn.COMPFA.">{#N/A,#N/A,FALSE,"COMP";#N/A,#N/A,FALSE,"Sheet1"}</definedName>
    <definedName name="wrn.compfs.xls.">{#N/A,#N/A,FALSE,"COMPUTER";#N/A,#N/A,FALSE,"REVIEW";#N/A,#N/A,FALSE,"BS";#N/A,#N/A,FALSE,"IS";#N/A,#N/A,FALSE,"IS";#N/A,#N/A,FALSE,"SCFP";#N/A,#N/A,FALSE,"NOTES";#N/A,#N/A,FALSE,"NOTES"}</definedName>
    <definedName name="wrn.costa.">{#N/A,#N/A,FALSE,"COSTA";#N/A,#N/A,FALSE,"Review";#N/A,#N/A,FALSE,"bs";#N/A,#N/A,FALSE,"is ";#N/A,#N/A,FALSE,"scfp";#N/A,#N/A,FALSE,"notes "}</definedName>
    <definedName name="wrn.DANEID.">{#N/A,#N/A,FALSE,"DANEID";#N/A,#N/A,FALSE,"NTR";#N/A,#N/A,FALSE,"BS";#N/A,#N/A,FALSE,"IS";#N/A,#N/A,FALSE,"SCFP";#N/A,#N/A,FALSE,"NOTES"}</definedName>
    <definedName name="wrn.daniedfs.xls.">{#N/A,#N/A,FALSE,"BS";#N/A,#N/A,FALSE,"NTR";#N/A,#N/A,FALSE,"DANIED";#N/A,#N/A,FALSE,"IS";#N/A,#N/A,FALSE,"SCFP";#N/A,#N/A,FALSE,"NOTES"}</definedName>
    <definedName name="WRN.DATA">{#N/A,#N/A,FALSE,"COMP";#N/A,#N/A,FALSE,"Sheet1"}</definedName>
    <definedName name="wrn.DEBRISSA.">{#N/A,#N/A,FALSE,"Title";#N/A,#N/A,FALSE,"NTR";#N/A,#N/A,FALSE,"BS";#N/A,#N/A,FALSE,"IS ";#N/A,#N/A,FALSE,"SCFP";#N/A,#N/A,FALSE,"Notes"}</definedName>
    <definedName name="wrn.DELLFS.">{#N/A,#N/A,FALSE,"Bal.Sheet";#N/A,#N/A,FALSE,"Notice";#N/A,#N/A,FALSE,"Title ";#N/A,#N/A,FALSE,"Inc.Stmt"}</definedName>
    <definedName name="wrn.DILLON._.LEADSHEETS.">{#N/A,#N/A,FALSE,"SH-LOANS";#N/A,#N/A,FALSE,"AR";#N/A,#N/A,FALSE,"INV";#N/A,#N/A,FALSE,"PREPAID";#N/A,#N/A,FALSE,"FA";#N/A,#N/A,FALSE,"INCORP";#N/A,#N/A,FALSE,"AP";#N/A,#N/A,FALSE,"AL";#N/A,#N/A,FALSE,"TAXES";#N/A,#N/A,FALSE,"DEPOSITS";#N/A,#N/A,FALSE,"RELATED";#N/A,#N/A,FALSE,"CAPITAL";#N/A,#N/A,FALSE,"BANK"}</definedName>
    <definedName name="wrn.DILLON._.SCREENS._.F\S.">{#N/A,#N/A,FALSE,"Title";#N/A,#N/A,FALSE,"RevEng";#N/A,#N/A,FALSE,"BS";#N/A,#N/A,FALSE,"IS ";#N/A,#N/A,FALSE,"SCFP";#N/A,#N/A,FALSE,"Notes";#N/A,#N/A,FALSE,"COS"}</definedName>
    <definedName name="wrn.DOM.">{#N/A,#N/A,FALSE,"Title";#N/A,#N/A,FALSE,"RevEng";#N/A,#N/A,FALSE,"BS";#N/A,#N/A,FALSE,"IS ";#N/A,#N/A,FALSE,"SCFP";#N/A,#N/A,FALSE,"Notes";#N/A,#N/A,FALSE,"INFO-TITLE";#N/A,#N/A,FALSE,"add-info"}</definedName>
    <definedName name="WRN.DOWNSVIEW.">{#N/A,#N/A,FALSE,"Title Page";#N/A,#N/A,FALSE,"Review";#N/A,#N/A,FALSE,"bs";#N/A,#N/A,FALSE,"is";#N/A,#N/A,FALSE,"scfp";#N/A,#N/A,FALSE,"notes"}</definedName>
    <definedName name="wrn.Downsview._.plumbing.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wrn.DRAFTFS.">{#N/A,#N/A,FALSE,"Title";#N/A,#N/A,FALSE,"Review ";#N/A,#N/A,FALSE,"Bal.Sheet";#N/A,#N/A,FALSE,"Inc.Stmt";#N/A,#N/A,FALSE,"SCFP";#N/A,#N/A,FALSE,"Notes to FS"}</definedName>
    <definedName name="wrn.DWNSPLUM.XLS.">{#N/A,#N/A,FALSE,"Title Page";#N/A,#N/A,FALSE,"Review";#N/A,#N/A,FALSE,"bs";#N/A,#N/A,FALSE,"is";#N/A,#N/A,FALSE,"scfp";#N/A,#N/A,FALSE,"is%";#N/A,#N/A,FALSE,"notes"}</definedName>
    <definedName name="wrn.dwnsview.">{#N/A,#N/A,FALSE,"Title Page";#N/A,#N/A,FALSE,"Review";#N/A,#N/A,FALSE,"bs";#N/A,#N/A,FALSE,"is";#N/A,#N/A,FALSE,"scfp";#N/A,#N/A,FALSE,"notes"}</definedName>
    <definedName name="wrn.FABIANI.">{#N/A,#N/A,FALSE,"NTR";#N/A,#N/A,FALSE,"Title";#N/A,#N/A,FALSE,"BS";#N/A,#N/A,FALSE,"IS ";#N/A,#N/A,FALSE,"Notes"}</definedName>
    <definedName name="wrn.FABULOUS._.BAKER._.BOYS._.F\S.">{#N/A,#N/A,FALSE,"Title";#N/A,#N/A,FALSE,"NTR";#N/A,#N/A,FALSE,"BS";#N/A,#N/A,FALSE,"IS "}</definedName>
    <definedName name="wrn.GUFFINS._.FS.">{#N/A,#N/A,FALSE,"Title";#N/A,#N/A,FALSE,"NTR";#N/A,#N/A,FALSE,"BS";#N/A,#N/A,FALSE,"IS ";#N/A,#N/A,FALSE,"SCFP";#N/A,#N/A,FALSE,"Notes"}</definedName>
    <definedName name="wrn.jag.">{#N/A,#N/A,FALSE,"Title";#N/A,#N/A,FALSE,"RevEng";#N/A,#N/A,FALSE,"BS";#N/A,#N/A,FALSE,"IS ";#N/A,#N/A,FALSE,"SCFP";#N/A,#N/A,FALSE,"Notes";#N/A,#N/A,FALSE,"Sched -I"}</definedName>
    <definedName name="wrn.JOFIANH.">{#N/A,#N/A,FALSE,"Title";#N/A,#N/A,FALSE,"NTR";#N/A,#N/A,FALSE,"BS";#N/A,#N/A,FALSE,"IS ";#N/A,#N/A,FALSE,"Notes"}</definedName>
    <definedName name="wrn.JOFIANPR.">{#N/A,#N/A,FALSE,"Title";#N/A,#N/A,FALSE,"RevEng";#N/A,#N/A,FALSE,"BS";#N/A,#N/A,FALSE,"IS ";#N/A,#N/A,FALSE,"SCFP";#N/A,#N/A,FALSE,"Notes"}</definedName>
    <definedName name="wrn.JRGAB.">{#N/A,#N/A,FALSE,"Title";#N/A,#N/A,FALSE,"Review ";#N/A,#N/A,FALSE,"BS";#N/A,#N/A,FALSE,"IS";#N/A,#N/A,FALSE,"SCFP";#N/A,#N/A,FALSE,"Notes "}</definedName>
    <definedName name="wrn.LASANDING.">{#N/A,#N/A,FALSE,"Title";#N/A,#N/A,FALSE,"NTR";#N/A,#N/A,FALSE,"BS";#N/A,#N/A,FALSE,"IS ";#N/A,#N/A,FALSE,"Notes"}</definedName>
    <definedName name="wrn.LOCILENTO._.HOLDINGS.">{#N/A,#N/A,FALSE,"TITLE";#N/A,#N/A,FALSE,"REVIEW";#N/A,#N/A,FALSE,"BS";#N/A,#N/A,FALSE,"SCFP";#N/A,#N/A,FALSE,"NOTES";#N/A,#N/A,FALSE,"IS "}</definedName>
    <definedName name="wrn.MAGNA._.LIFE._.F\S.">{#N/A,#N/A,FALSE,"Title";#N/A,#N/A,FALSE,"NTR";#N/A,#N/A,FALSE,"BS";#N/A,#N/A,FALSE,"IS "}</definedName>
    <definedName name="wrn.MAPLE._.LAND._.F\S.">{#N/A,#N/A,FALSE,"Title";#N/A,#N/A,FALSE,"Aud-Rep";#N/A,#N/A,FALSE,"BS";#N/A,#N/A,FALSE,"IS ";#N/A,#N/A,FALSE,"SCFP";#N/A,#N/A,FALSE,"Notes";#N/A,#N/A,FALSE,"ADDINFO"}</definedName>
    <definedName name="wrn.MARDAVE._.1990._.FS.">{#N/A,#N/A,FALSE,"TITLE";#N/A,#N/A,FALSE,"AUDIT";#N/A,#N/A,FALSE,"BS";#N/A,#N/A,FALSE,"IS";#N/A,#N/A,FALSE,"SCFP";#N/A,#N/A,FALSE,"Notes";#N/A,#N/A,FALSE,"COGS"}</definedName>
    <definedName name="wrn.MARDAVE._.CORP._.FS.">{#N/A,#N/A,FALSE,"TITLE";#N/A,#N/A,FALSE,"AUDIT";#N/A,#N/A,FALSE,"BS";#N/A,#N/A,FALSE,"IS";#N/A,#N/A,FALSE,"SCFP";#N/A,#N/A,FALSE,"Notes"}</definedName>
    <definedName name="wrn.MTO._.REPORT.">{#N/A,#N/A,FALSE,"PG1";#N/A,#N/A,FALSE,"PG2";#N/A,#N/A,FALSE,"PG3";#N/A,#N/A,FALSE,"PG4";#N/A,#N/A,FALSE,"PG5";#N/A,#N/A,FALSE,"PG6";#N/A,#N/A,FALSE,"PG7";#N/A,#N/A,FALSE,"PG8";#N/A,#N/A,FALSE,"PG9";#N/A,#N/A,FALSE,"PG10";#N/A,#N/A,FALSE,"PG11";#N/A,#N/A,FALSE,"PG12";#N/A,#N/A,FALSE,"PG13";#N/A,#N/A,FALSE,"PG14";#N/A,#N/A,FALSE,"PG15";#N/A,#N/A,FALSE,"PG16";#N/A,#N/A,FALSE,"PG17";#N/A,#N/A,FALSE,"PG18";#N/A,#N/A,FALSE,"PG19";#N/A,#N/A,FALSE,"PG20";#N/A,#N/A,FALSE,"PG21";#N/A,#N/A,FALSE,"PG22";#N/A,#N/A,FALSE,"PG23";#N/A,#N/A,FALSE,"PG24";#N/A,#N/A,FALSE,"PG25"}</definedName>
    <definedName name="wrn.NUMAGEFS.">{#N/A,#N/A,FALSE,"NUMAGE";#N/A,#N/A,FALSE,"REVIEW";#N/A,#N/A,FALSE,"BS";#N/A,#N/A,FALSE,"IS";#N/A,#N/A,FALSE,"SCFP";#N/A,#N/A,FALSE,"NOTES"}</definedName>
    <definedName name="wrn.NUMAGEFS.XLW.">{#N/A,#N/A,FALSE,"SCFP";#N/A,#N/A,FALSE,"BS";#N/A,#N/A,FALSE,"IS";#N/A,#N/A,FALSE,"REVIEW";#N/A,#N/A,FALSE,"NUMAGE";#N/A,#N/A,FALSE,"NOTES"}</definedName>
    <definedName name="wrn.OAKSTAIR.">{#N/A,#N/A,FALSE,"Title ";#N/A,#N/A,FALSE,"Review ";#N/A,#N/A,FALSE,"BS";#N/A,#N/A,FALSE,"IS ";#N/A,#N/A,FALSE,"SCFP";#N/A,#N/A,FALSE,"Notes";#N/A,#N/A,FALSE,"Analysis";#N/A,#N/A,FALSE,"Analysis-2"}</definedName>
    <definedName name="wrn.october.">{#N/A,#N/A,FALSE,"Title";#N/A,#N/A,FALSE,"BS";#N/A,#N/A,FALSE,"IS ";#N/A,#N/A,FALSE,"SCFP";#N/A,#N/A,FALSE,"Notes"}</definedName>
    <definedName name="wrn.PALA.">{#N/A,#N/A,FALSE,"Title";#N/A,#N/A,FALSE,"RevEng";#N/A,#N/A,FALSE,"BS";#N/A,#N/A,FALSE,"IS ";#N/A,#N/A,FALSE,"SCFP";#N/A,#N/A,FALSE,"Notes";#N/A,#N/A,FALSE,"Sch-1";#N/A,#N/A,FALSE,"Sch-2"}</definedName>
    <definedName name="wrn.pollinzi.">{#N/A,#N/A,FALSE,"Review ";#N/A,#N/A,FALSE,"Title";#N/A,#N/A,FALSE,"BS";#N/A,#N/A,FALSE,"IS ";#N/A,#N/A,FALSE,"Notes"}</definedName>
    <definedName name="wrn.profilefs.">{#N/A,#N/A,FALSE,"BS";#N/A,#N/A,FALSE,"Title";#N/A,#N/A,FALSE,"RevEng";#N/A,#N/A,FALSE,"IS ";#N/A,#N/A,FALSE,"SCFP";#N/A,#N/A,FALSE,"Notes"}</definedName>
    <definedName name="wrn.proflead.">{#N/A,#N/A,FALSE,"CASH";#N/A,#N/A,FALSE,"AR";#N/A,#N/A,FALSE,"INV";#N/A,#N/A,FALSE,"PREPAID";#N/A,#N/A,FALSE,"AP";#N/A,#N/A,FALSE,"AL"}</definedName>
    <definedName name="wrn.ravine.">{#N/A,#N/A,FALSE,"Balance Sheet";#N/A,#N/A,FALSE,"Cashflow";#N/A,#N/A,FALSE,"NetProfitbyUnit";#N/A,#N/A,FALSE,"Income Statement";#N/A,#N/A,FALSE,"Schedule";#N/A,#N/A,FALSE,"Deposits In";#N/A,#N/A,FALSE,"ConstCosts";#N/A,#N/A,FALSE,"Revenue";#N/A,#N/A,FALSE,"Deposits Out";#N/A,#N/A,FALSE,"Land &amp; Legal";#N/A,#N/A,FALSE,"CapConstrCosts";#N/A,#N/A,FALSE,"Comm &amp; Closing Costs";#N/A,#N/A,FALSE,"MgmtFees";#N/A,#N/A,FALSE,"Land Mrtge Repay";#N/A,#N/A,FALSE,"Soft Costs";#N/A,#N/A,FALSE,"Soft Costs Expensed";#N/A,#N/A,FALSE,"CapConstrCostsExpensed"}</definedName>
    <definedName name="wrn.rocca.">{#N/A,#N/A,FALSE,"Title";#N/A,#N/A,FALSE,"NTR";#N/A,#N/A,FALSE,"BS";#N/A,#N/A,FALSE,"IS ";#N/A,#N/A,FALSE,"SCFP"}</definedName>
    <definedName name="wrn.ROCKVILLE._.FS.">{#N/A,#N/A,FALSE,"Title";#N/A,#N/A,FALSE,"RevEng";#N/A,#N/A,FALSE,"BS";#N/A,#N/A,FALSE,"IS ";#N/A,#N/A,FALSE,"SCFP";#N/A,#N/A,FALSE,"Notes"}</definedName>
    <definedName name="wrn.SATURN._.F\S.">{#N/A,#N/A,FALSE,"Title";#N/A,#N/A,FALSE,"NTR";#N/A,#N/A,FALSE,"BS";#N/A,#N/A,FALSE,"IS "}</definedName>
    <definedName name="wrn.SAX._.ELECTRICAL._.FS.">{#N/A,#N/A,FALSE,"Title";#N/A,#N/A,FALSE,"RevEng";#N/A,#N/A,FALSE,"BS";#N/A,#N/A,FALSE,"IS ";#N/A,#N/A,FALSE,"SCFP";#N/A,#N/A,FALSE,"Notes"}</definedName>
    <definedName name="wrn.stcltd.">{#N/A,#N/A,FALSE,"Title";#N/A,#N/A,FALSE,"RevEng";#N/A,#N/A,FALSE,"BS";#N/A,#N/A,FALSE,"IS ";#N/A,#N/A,FALSE,"SCFP";#N/A,#N/A,FALSE,"Sch-I";#N/A,#N/A,FALSE,"Sch-II";#N/A,#N/A,FALSE,"Notes"}</definedName>
    <definedName name="wrn.SUNNYBROOK._.FS.">{#N/A,#N/A,FALSE,"Title";#N/A,#N/A,FALSE,"RevEng";#N/A,#N/A,FALSE,"BS";#N/A,#N/A,FALSE,"IS ";#N/A,#N/A,FALSE,"SCFP";#N/A,#N/A,FALSE,"Notes"}</definedName>
    <definedName name="wrn.THERMOSEAL._.F\S.">{#N/A,#N/A,FALSE,"NOTES";#N/A,#N/A,FALSE,"BS";#N/A,#N/A,FALSE,"Title Page";#N/A,#N/A,FALSE,"CGS";#N/A,#N/A,FALSE,"SCFP";#N/A,#N/A,FALSE,"REVIEW";#N/A,#N/A,FALSE,"IS"}</definedName>
    <definedName name="wrn.THERMOSEAL._.LEADSHEETS.">{#N/A,#N/A,FALSE,"CASH";#N/A,#N/A,FALSE,"AR";#N/A,#N/A,FALSE,"INV";#N/A,#N/A,FALSE,"PREPAID";#N/A,#N/A,FALSE,"FA";#N/A,#N/A,FALSE,"INCORP";#N/A,#N/A,FALSE,"AP";#N/A,#N/A,FALSE,"CORPTAX";#N/A,#N/A,FALSE,"AL";#N/A,#N/A,FALSE,"ALLOW";#N/A,#N/A,FALSE,"SH"}</definedName>
    <definedName name="wrn.TLMPT._.FS.">{#N/A,#N/A,FALSE,"Title";#N/A,#N/A,FALSE,"NTR";#N/A,#N/A,FALSE,"BS";#N/A,#N/A,FALSE,"Notes"}</definedName>
    <definedName name="wrn.trifio.">{#N/A,#N/A,FALSE,"Title";#N/A,#N/A,FALSE,"NTR";#N/A,#N/A,FALSE,"BS";#N/A,#N/A,FALSE,"IS ";#N/A,#N/A,FALSE,"Notes"}</definedName>
    <definedName name="wrn.VALENCIA._.CASH._.FLOW.">{#N/A,#N/A,FALSE,"CASHFLOW";#N/A,#N/A,FALSE,"IS";#N/A,#N/A,FALSE,"BS"}</definedName>
    <definedName name="wrn.VILROCK._.F\S.">{#N/A,#N/A,FALSE,"Title";#N/A,#N/A,FALSE,"RevEng";#N/A,#N/A,FALSE,"BS";#N/A,#N/A,FALSE,"IS ";#N/A,#N/A,FALSE,"SCFP";#N/A,#N/A,FALSE,"Notes"}</definedName>
    <definedName name="wrn.vin._.bon._.2001.">{#N/A,#N/A,FALSE,"TITLE";#N/A,#N/A,FALSE,"REVIEW";#N/A,#N/A,FALSE,"BS";#N/A,#N/A,FALSE,"IS";#N/A,#N/A,FALSE,"SCFP";#N/A,#N/A,FALSE,"NOTES"}</definedName>
    <definedName name="wrn.VIN._.BON._.RETAIL._.FS.">{#N/A,#N/A,FALSE,"Title";#N/A,#N/A,FALSE,"RevEng";#N/A,#N/A,FALSE,"BS";#N/A,#N/A,FALSE,"IS ";#N/A,#N/A,FALSE,"SCFP";#N/A,#N/A,FALSE,"Notes"}</definedName>
    <definedName name="wrn.VIN._.BON._.RISERVA.">{#N/A,#N/A,FALSE,"TITLE";#N/A,#N/A,FALSE,"REVIEW";#N/A,#N/A,FALSE,"BS";#N/A,#N/A,FALSE,"IS";#N/A,#N/A,FALSE,"SCFP";#N/A,#N/A,FALSE,"NOTES"}</definedName>
    <definedName name="wrn.VINBON._.JUICE.">{#N/A,#N/A,FALSE,"TITLE";#N/A,#N/A,FALSE,"REVIEW";#N/A,#N/A,FALSE,"BS";#N/A,#N/A,FALSE,"IS";#N/A,#N/A,FALSE,"SCFP";#N/A,#N/A,FALSE,"NOTES"}</definedName>
    <definedName name="wrn.vision95.">{#N/A,#N/A,FALSE,"Notice to Reader";#N/A,#N/A,FALSE,"Title Page";#N/A,#N/A,FALSE,"Balance Sheet";#N/A,#N/A,FALSE,"Statement of Income "}</definedName>
    <definedName name="wrn.visionfs.">{#N/A,#N/A,FALSE,"Balance Sheet";#N/A,#N/A,FALSE,"Statement of Income "}</definedName>
    <definedName name="wrn.WESTCOV.">{#N/A,#N/A,FALSE,"Title ";#N/A,#N/A,FALSE,"Review ";#N/A,#N/A,FALSE,"Bal.Sheet";#N/A,#N/A,FALSE,"Inc.Stmt";#N/A,#N/A,FALSE,"Stmt.Co-ten.Cap.";#N/A,#N/A,FALSE,"Stmt.of Change";#N/A,#N/A,FALSE,"Notes to FS"}</definedName>
    <definedName name="wrn.WOODBRIDGE._.BREWERY._.FS.">{#N/A,#N/A,FALSE,"TITLE";#N/A,#N/A,FALSE,"REVIEW";#N/A,#N/A,FALSE,"BS";#N/A,#N/A,FALSE,"IS ";#N/A,#N/A,FALSE,"SCFP";#N/A,#N/A,FALSE,"NOTES"}</definedName>
    <definedName name="wrn.WOODBRIDGE._.PROFORMA.">{#N/A,#N/A,FALSE,"PFTITLE";#N/A,#N/A,FALSE,"PFNTR";#N/A,#N/A,FALSE,"PROFBS";#N/A,#N/A,FALSE,"PFNOTE"}</definedName>
    <definedName name="wrn.york._.682.">{#N/A,#N/A,FALSE,"Title";#N/A,#N/A,FALSE,"Aud-Rep";#N/A,#N/A,FALSE,"BS";#N/A,#N/A,FALSE,"IS ";#N/A,#N/A,FALSE,"SRFO&amp;S";#N/A,#N/A,FALSE,"Notes"}</definedName>
    <definedName name="wrn.york._.scehdules.">{#N/A,#N/A,FALSE,"GP";#N/A,#N/A,FALSE,"GP (2)";#N/A,#N/A,FALSE,"MAJOR"}</definedName>
    <definedName name="X">{#N/A,#N/A,FALSE,"NUMAGE";#N/A,#N/A,FALSE,"REVIEW";#N/A,#N/A,FALSE,"BS";#N/A,#N/A,FALSE,"IS";#N/A,#N/A,FALSE,"SCFP";#N/A,#N/A,FALSE,"NOTES"}</definedName>
    <definedName name="XX">{#N/A,#N/A,FALSE,"SCFP";#N/A,#N/A,FALSE,"BS";#N/A,#N/A,FALSE,"IS";#N/A,#N/A,FALSE,"REVIEW";#N/A,#N/A,FALSE,"NUMAGE";#N/A,#N/A,FALSE,"NOTES"}</definedName>
    <definedName name="XXX">{#N/A,#N/A,FALSE,"Title";#N/A,#N/A,FALSE,"NTR";#N/A,#N/A,FALSE,"BS";#N/A,#N/A,FALSE,"IS ";#N/A,#N/A,FALSE,"Notes"}</definedName>
    <definedName name="XXXX">{#N/A,#N/A,FALSE,"CASHFLOW";#N/A,#N/A,FALSE,"IS";#N/A,#N/A,FALSE,"BS"}</definedName>
    <definedName name="xxxxx">{#N/A,#N/A,FALSE,"SCFP";#N/A,#N/A,FALSE,"BS";#N/A,#N/A,FALSE,"IS";#N/A,#N/A,FALSE,"REVIEW";#N/A,#N/A,FALSE,"NUMAGE";#N/A,#N/A,FALSE,"NOTES"}</definedName>
    <definedName name="Z">{#N/A,#N/A,FALSE,"Title";#N/A,#N/A,FALSE,"Review ";#N/A,#N/A,FALSE,"Bal.Sheet";#N/A,#N/A,FALSE,"Inc.Stmt";#N/A,#N/A,FALSE,"SCFP";#N/A,#N/A,FALSE,"Notes to FS"}</definedName>
    <definedName name="ZZ">{#N/A,#N/A,FALSE,"NTR";#N/A,#N/A,FALSE,"Title";#N/A,#N/A,FALSE,"BS";#N/A,#N/A,FALSE,"IS ";#N/A,#N/A,FALSE,"Notes"}</definedName>
    <definedName name="ZZZ">{#N/A,#N/A,FALSE,"Title";#N/A,#N/A,FALSE,"NTR";#N/A,#N/A,FALSE,"BS";#N/A,#N/A,FALSE,"IS ";#N/A,#N/A,FALSE,"SCFP";#N/A,#N/A,FALSE,"Notes"}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1" l="1"/>
  <c r="N6" i="1"/>
  <c r="N11" i="1"/>
  <c r="O11" i="1" s="1"/>
  <c r="N12" i="1"/>
  <c r="O12" i="1" s="1"/>
  <c r="O16" i="1"/>
  <c r="L16" i="1"/>
  <c r="M16" i="1" s="1"/>
  <c r="J16" i="1"/>
  <c r="H16" i="1"/>
  <c r="E16" i="1"/>
  <c r="L13" i="1"/>
  <c r="J13" i="1"/>
  <c r="I13" i="1"/>
  <c r="K12" i="1"/>
  <c r="K11" i="1"/>
  <c r="K10" i="1"/>
  <c r="N10" i="1" s="1"/>
  <c r="K9" i="1"/>
  <c r="N9" i="1" s="1"/>
  <c r="K8" i="1"/>
  <c r="N8" i="1" s="1"/>
  <c r="K7" i="1"/>
  <c r="N7" i="1" s="1"/>
  <c r="K6" i="1"/>
  <c r="O6" i="1" s="1"/>
  <c r="K5" i="1"/>
  <c r="O5" i="1" s="1"/>
  <c r="K4" i="1"/>
  <c r="K13" i="1" s="1"/>
  <c r="O10" i="1" l="1"/>
  <c r="O9" i="1"/>
  <c r="O8" i="1"/>
  <c r="O7" i="1"/>
  <c r="N4" i="1"/>
  <c r="O4" i="1" s="1"/>
  <c r="O13" i="1" s="1"/>
  <c r="N13" i="1"/>
</calcChain>
</file>

<file path=xl/sharedStrings.xml><?xml version="1.0" encoding="utf-8"?>
<sst xmlns="http://schemas.openxmlformats.org/spreadsheetml/2006/main" count="43" uniqueCount="41">
  <si>
    <t>手续费及佣金支出纳税调整表审定表</t>
    <phoneticPr fontId="4" type="noConversion"/>
  </si>
  <si>
    <t>序号</t>
    <phoneticPr fontId="4" type="noConversion"/>
  </si>
  <si>
    <t>服务内容</t>
    <phoneticPr fontId="4" type="noConversion"/>
  </si>
  <si>
    <t>日期</t>
    <phoneticPr fontId="4" type="noConversion"/>
  </si>
  <si>
    <t>凭证号</t>
    <phoneticPr fontId="4" type="noConversion"/>
  </si>
  <si>
    <t>合同编号</t>
    <phoneticPr fontId="4" type="noConversion"/>
  </si>
  <si>
    <t>提供服务单位</t>
    <phoneticPr fontId="4" type="noConversion"/>
  </si>
  <si>
    <t>付款方式</t>
    <phoneticPr fontId="4" type="noConversion"/>
  </si>
  <si>
    <t>有效支付凭证</t>
    <phoneticPr fontId="4" type="noConversion"/>
  </si>
  <si>
    <t>账面支付金额</t>
    <phoneticPr fontId="4" type="noConversion"/>
  </si>
  <si>
    <r>
      <t>税法扣除限额计算(</t>
    </r>
    <r>
      <rPr>
        <b/>
        <sz val="10"/>
        <color rgb="FFFF0000"/>
        <rFont val="宋体"/>
        <family val="3"/>
        <charset val="134"/>
      </rPr>
      <t>其他企业类型适用</t>
    </r>
    <r>
      <rPr>
        <sz val="10"/>
        <rFont val="宋体"/>
        <family val="3"/>
        <charset val="134"/>
      </rPr>
      <t>)</t>
    </r>
    <phoneticPr fontId="4" type="noConversion"/>
  </si>
  <si>
    <t>账载金额</t>
    <phoneticPr fontId="4" type="noConversion"/>
  </si>
  <si>
    <t>不合规支付金额</t>
    <phoneticPr fontId="4" type="noConversion"/>
  </si>
  <si>
    <t>符合条件的支付金额</t>
    <phoneticPr fontId="4" type="noConversion"/>
  </si>
  <si>
    <t>服务协议或合同确认的收入金额</t>
    <phoneticPr fontId="4" type="noConversion"/>
  </si>
  <si>
    <t>税收规定的扣除率</t>
    <phoneticPr fontId="4" type="noConversion"/>
  </si>
  <si>
    <t>扣除限额（税收金额）</t>
    <phoneticPr fontId="4" type="noConversion"/>
  </si>
  <si>
    <t>纳税调整额</t>
    <phoneticPr fontId="4" type="noConversion"/>
  </si>
  <si>
    <t>合　　计</t>
    <phoneticPr fontId="4" type="noConversion"/>
  </si>
  <si>
    <t>×</t>
    <phoneticPr fontId="2" type="noConversion"/>
  </si>
  <si>
    <t>保险行业适用（财政部 税务总局公告2019年第72号）自2019年1月1日起适用，限率统一为18%</t>
    <phoneticPr fontId="2" type="noConversion"/>
  </si>
  <si>
    <t>全部保费收入</t>
  </si>
  <si>
    <t>退保金</t>
    <phoneticPr fontId="2" type="noConversion"/>
  </si>
  <si>
    <t>余额（计算基数）</t>
    <phoneticPr fontId="2" type="noConversion"/>
  </si>
  <si>
    <t>扣除率</t>
    <phoneticPr fontId="2" type="noConversion"/>
  </si>
  <si>
    <t>扣除限额</t>
    <phoneticPr fontId="2" type="noConversion"/>
  </si>
  <si>
    <t>本年结转以后年度</t>
    <phoneticPr fontId="2" type="noConversion"/>
  </si>
  <si>
    <t>以前年度累计结转</t>
    <phoneticPr fontId="2" type="noConversion"/>
  </si>
  <si>
    <t>本年扣除以前年度</t>
    <phoneticPr fontId="2" type="noConversion"/>
  </si>
  <si>
    <t>累计至以后年度金额</t>
    <phoneticPr fontId="2" type="noConversion"/>
  </si>
  <si>
    <t>纳税调整额</t>
    <phoneticPr fontId="2" type="noConversion"/>
  </si>
  <si>
    <t>审核说明及结论：经审核，未发现异常，可以进行确认。</t>
  </si>
  <si>
    <t>立信税务师事务所有限公司</t>
    <phoneticPr fontId="2" type="noConversion"/>
  </si>
  <si>
    <t>被鉴证单位</t>
    <phoneticPr fontId="2" type="noConversion"/>
  </si>
  <si>
    <t>编  制</t>
    <phoneticPr fontId="2" type="noConversion"/>
  </si>
  <si>
    <t>项    目</t>
    <phoneticPr fontId="2" type="noConversion"/>
  </si>
  <si>
    <t>日  期</t>
    <phoneticPr fontId="2" type="noConversion"/>
  </si>
  <si>
    <t>纳税年度</t>
    <phoneticPr fontId="2" type="noConversion"/>
  </si>
  <si>
    <t>复  核</t>
  </si>
  <si>
    <t/>
  </si>
  <si>
    <t>索  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</si>
</sst>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&quot;¥&quot;* #,##0.00_);_(&quot;¥&quot;* \(#,##0.00\);_(&quot;¥&quot;* &quot;-&quot;??_);_(@_)"/>
    <numFmt numFmtId="177" formatCode="_(* #,##0.00_);_(* \(#,##0.00\);_(* &quot;-&quot;??_);_(@_)"/>
    <numFmt numFmtId="178" formatCode="yyyy\-mm\-dd;@"/>
    <numFmt numFmtId="179" formatCode="[$-809]dd\ mmmm\ yyyy;@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b/>
      <sz val="16"/>
      <name val="黑体"/>
      <family val="3"/>
      <charset val="134"/>
    </font>
    <font>
      <sz val="16"/>
      <name val="黑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sz val="12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name val="Trebuchet MS"/>
      <family val="2"/>
    </font>
    <font>
      <b/>
      <sz val="10"/>
      <color theme="0"/>
      <name val="宋体"/>
      <family val="3"/>
      <charset val="134"/>
    </font>
    <font>
      <b/>
      <sz val="10"/>
      <color rgb="FF685040"/>
      <name val="宋体"/>
      <family val="3"/>
      <charset val="134"/>
    </font>
    <font>
      <sz val="10"/>
      <color rgb="FF404040"/>
      <name val="宋体"/>
      <family val="3"/>
      <charset val="134"/>
    </font>
    <font>
      <sz val="10"/>
      <color rgb="FF404040"/>
      <name val="Trebuchet MS"/>
      <family val="2"/>
    </font>
    <font>
      <sz val="10"/>
      <color rgb="FF685040"/>
      <name val="宋体"/>
      <family val="3"/>
      <charset val="134"/>
    </font>
    <font>
      <b/>
      <sz val="10"/>
      <color rgb="FF404040"/>
      <name val="宋体"/>
      <family val="3"/>
      <charset val="134"/>
    </font>
    <font>
      <b/>
      <sz val="10"/>
      <color rgb="FF404040"/>
      <name val="Trebuchet MS"/>
      <family val="2"/>
    </font>
    <font>
      <sz val="11"/>
      <color indexed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FF"/>
      </patternFill>
    </fill>
    <fill>
      <patternFill patternType="solid">
        <fgColor theme="0"/>
      </patternFill>
    </fill>
    <fill>
      <patternFill patternType="solid">
        <fgColor rgb="FFED1A3B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5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Fill="0" applyBorder="0">
      <alignment vertical="center"/>
    </xf>
    <xf numFmtId="176" fontId="20" fillId="0" borderId="0" applyFont="0" applyFill="0" applyBorder="0">
      <alignment vertical="top"/>
    </xf>
  </cellStyleXfs>
  <cellXfs count="88">
    <xf numFmtId="0" fontId="0" fillId="0" borderId="0" xfId="0">
      <alignment vertical="center"/>
    </xf>
    <xf numFmtId="0" fontId="5" fillId="0" borderId="0" xfId="0" applyFont="1" applyProtection="1">
      <alignment vertical="center"/>
      <protection locked="0"/>
    </xf>
    <xf numFmtId="0" fontId="7" fillId="0" borderId="0" xfId="0" applyFont="1" applyProtection="1">
      <alignment vertical="center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3" fillId="2" borderId="7" xfId="0" applyFont="1" applyFill="1" applyBorder="1" applyAlignment="1" applyProtection="1">
      <alignment horizontal="center" vertical="center" wrapText="1"/>
      <protection locked="0"/>
    </xf>
    <xf numFmtId="14" fontId="3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7" xfId="0" applyFont="1" applyFill="1" applyBorder="1" applyAlignment="1" applyProtection="1">
      <alignment horizontal="center" vertical="center" shrinkToFit="1"/>
      <protection locked="0"/>
    </xf>
    <xf numFmtId="0" fontId="3" fillId="3" borderId="7" xfId="0" applyFont="1" applyFill="1" applyBorder="1" applyAlignment="1" applyProtection="1">
      <alignment horizontal="center" vertical="center" wrapText="1"/>
      <protection locked="0"/>
    </xf>
    <xf numFmtId="177" fontId="3" fillId="2" borderId="7" xfId="1" applyFont="1" applyFill="1" applyBorder="1" applyAlignment="1" applyProtection="1">
      <alignment horizontal="center" vertical="center" shrinkToFit="1"/>
      <protection locked="0"/>
    </xf>
    <xf numFmtId="177" fontId="3" fillId="0" borderId="7" xfId="0" applyNumberFormat="1" applyFont="1" applyBorder="1" applyAlignment="1">
      <alignment vertical="center" shrinkToFit="1"/>
    </xf>
    <xf numFmtId="177" fontId="3" fillId="2" borderId="7" xfId="0" applyNumberFormat="1" applyFont="1" applyFill="1" applyBorder="1" applyAlignment="1" applyProtection="1">
      <alignment horizontal="center" vertical="center" shrinkToFit="1"/>
      <protection locked="0"/>
    </xf>
    <xf numFmtId="9" fontId="3" fillId="0" borderId="7" xfId="2" applyFont="1" applyFill="1" applyBorder="1" applyAlignment="1" applyProtection="1">
      <alignment horizontal="center" vertical="center" shrinkToFit="1"/>
      <protection locked="0"/>
    </xf>
    <xf numFmtId="177" fontId="3" fillId="0" borderId="8" xfId="0" applyNumberFormat="1" applyFont="1" applyBorder="1" applyAlignment="1">
      <alignment vertical="center" shrinkToFit="1"/>
    </xf>
    <xf numFmtId="0" fontId="3" fillId="0" borderId="10" xfId="0" applyFont="1" applyBorder="1" applyAlignment="1" applyProtection="1">
      <alignment horizontal="center" vertical="center" wrapText="1"/>
      <protection locked="0"/>
    </xf>
    <xf numFmtId="177" fontId="3" fillId="0" borderId="10" xfId="1" applyFont="1" applyBorder="1" applyAlignment="1">
      <alignment vertical="center" shrinkToFit="1"/>
    </xf>
    <xf numFmtId="177" fontId="3" fillId="0" borderId="10" xfId="0" applyNumberFormat="1" applyFont="1" applyBorder="1" applyAlignment="1">
      <alignment vertical="center" shrinkToFit="1"/>
    </xf>
    <xf numFmtId="0" fontId="3" fillId="0" borderId="10" xfId="0" applyFont="1" applyBorder="1" applyAlignment="1" applyProtection="1">
      <alignment horizontal="center" vertical="center" shrinkToFit="1"/>
      <protection locked="0"/>
    </xf>
    <xf numFmtId="177" fontId="3" fillId="0" borderId="11" xfId="0" applyNumberFormat="1" applyFont="1" applyBorder="1" applyAlignment="1">
      <alignment vertical="center" shrinkToFit="1"/>
    </xf>
    <xf numFmtId="0" fontId="9" fillId="0" borderId="7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9" fontId="3" fillId="0" borderId="16" xfId="2" applyFont="1" applyBorder="1" applyAlignment="1" applyProtection="1">
      <alignment horizontal="center" vertical="center" wrapText="1"/>
      <protection locked="0"/>
    </xf>
    <xf numFmtId="177" fontId="3" fillId="0" borderId="16" xfId="1" applyFont="1" applyBorder="1" applyAlignment="1">
      <alignment vertical="center" shrinkToFit="1"/>
    </xf>
    <xf numFmtId="177" fontId="3" fillId="4" borderId="16" xfId="1" applyFont="1" applyFill="1" applyBorder="1" applyAlignment="1">
      <alignment vertical="center" shrinkToFit="1"/>
    </xf>
    <xf numFmtId="177" fontId="3" fillId="0" borderId="17" xfId="1" applyFont="1" applyBorder="1" applyAlignment="1">
      <alignment vertical="center" shrinkToFit="1"/>
    </xf>
    <xf numFmtId="0" fontId="5" fillId="0" borderId="0" xfId="0" applyFont="1" applyAlignment="1" applyProtection="1">
      <alignment wrapText="1"/>
      <protection locked="0"/>
    </xf>
    <xf numFmtId="0" fontId="10" fillId="0" borderId="0" xfId="0" applyFont="1" applyProtection="1">
      <alignment vertical="center"/>
      <protection locked="0"/>
    </xf>
    <xf numFmtId="0" fontId="12" fillId="6" borderId="0" xfId="3" applyNumberFormat="1" applyFont="1" applyFill="1" applyAlignment="1">
      <alignment vertical="center" wrapText="1"/>
    </xf>
    <xf numFmtId="0" fontId="12" fillId="7" borderId="0" xfId="3" applyNumberFormat="1" applyFont="1" applyFill="1" applyAlignment="1">
      <alignment vertical="center" wrapText="1"/>
    </xf>
    <xf numFmtId="0" fontId="14" fillId="6" borderId="27" xfId="3" applyNumberFormat="1" applyFont="1" applyFill="1" applyBorder="1" applyAlignment="1">
      <alignment horizontal="left" vertical="center"/>
    </xf>
    <xf numFmtId="0" fontId="14" fillId="6" borderId="31" xfId="3" applyNumberFormat="1" applyFont="1" applyFill="1" applyBorder="1">
      <alignment vertical="center"/>
    </xf>
    <xf numFmtId="0" fontId="14" fillId="6" borderId="33" xfId="3" applyNumberFormat="1" applyFont="1" applyFill="1" applyBorder="1">
      <alignment vertical="center"/>
    </xf>
    <xf numFmtId="14" fontId="14" fillId="6" borderId="33" xfId="3" applyNumberFormat="1" applyFont="1" applyFill="1" applyBorder="1">
      <alignment vertical="center"/>
    </xf>
    <xf numFmtId="0" fontId="14" fillId="6" borderId="25" xfId="3" applyNumberFormat="1" applyFont="1" applyFill="1" applyBorder="1" applyAlignment="1">
      <alignment horizontal="left" vertical="center"/>
    </xf>
    <xf numFmtId="0" fontId="14" fillId="6" borderId="35" xfId="3" applyNumberFormat="1" applyFont="1" applyFill="1" applyBorder="1">
      <alignment vertical="center"/>
    </xf>
    <xf numFmtId="0" fontId="19" fillId="7" borderId="0" xfId="3" applyNumberFormat="1" applyFont="1" applyFill="1" applyAlignment="1">
      <alignment horizontal="right" vertical="center" wrapText="1"/>
    </xf>
    <xf numFmtId="0" fontId="16" fillId="7" borderId="0" xfId="4" applyNumberFormat="1" applyFont="1" applyFill="1" applyAlignment="1">
      <alignment horizontal="left" vertical="center" wrapText="1"/>
    </xf>
    <xf numFmtId="0" fontId="16" fillId="6" borderId="0" xfId="3" applyNumberFormat="1" applyFont="1" applyFill="1" applyAlignment="1">
      <alignment vertical="center" wrapText="1"/>
    </xf>
    <xf numFmtId="179" fontId="15" fillId="5" borderId="27" xfId="3" applyNumberFormat="1" applyFont="1" applyFill="1" applyBorder="1" applyAlignment="1">
      <alignment horizontal="left" vertical="center" wrapText="1"/>
    </xf>
    <xf numFmtId="179" fontId="16" fillId="5" borderId="0" xfId="3" applyNumberFormat="1" applyFont="1" applyFill="1" applyAlignment="1">
      <alignment horizontal="left" vertical="center" wrapText="1"/>
    </xf>
    <xf numFmtId="179" fontId="16" fillId="5" borderId="32" xfId="3" applyNumberFormat="1" applyFont="1" applyFill="1" applyBorder="1" applyAlignment="1">
      <alignment horizontal="left" vertical="center" wrapText="1"/>
    </xf>
    <xf numFmtId="0" fontId="15" fillId="5" borderId="27" xfId="3" applyNumberFormat="1" applyFont="1" applyFill="1" applyBorder="1" applyAlignment="1">
      <alignment horizontal="left" vertical="center" wrapText="1"/>
    </xf>
    <xf numFmtId="0" fontId="15" fillId="5" borderId="32" xfId="3" applyNumberFormat="1" applyFont="1" applyFill="1" applyBorder="1" applyAlignment="1">
      <alignment horizontal="left" vertical="center" wrapText="1"/>
    </xf>
    <xf numFmtId="0" fontId="18" fillId="5" borderId="25" xfId="3" applyNumberFormat="1" applyFont="1" applyFill="1" applyBorder="1" applyAlignment="1">
      <alignment horizontal="left" vertical="center" wrapText="1"/>
    </xf>
    <xf numFmtId="0" fontId="19" fillId="5" borderId="26" xfId="3" applyNumberFormat="1" applyFont="1" applyFill="1" applyBorder="1" applyAlignment="1">
      <alignment horizontal="left" vertical="center" wrapText="1"/>
    </xf>
    <xf numFmtId="0" fontId="19" fillId="5" borderId="34" xfId="3" applyNumberFormat="1" applyFont="1" applyFill="1" applyBorder="1" applyAlignment="1">
      <alignment horizontal="left" vertical="center" wrapText="1"/>
    </xf>
    <xf numFmtId="178" fontId="15" fillId="5" borderId="25" xfId="3" applyNumberFormat="1" applyFont="1" applyFill="1" applyBorder="1" applyAlignment="1">
      <alignment horizontal="left" vertical="center" wrapText="1"/>
    </xf>
    <xf numFmtId="178" fontId="16" fillId="5" borderId="34" xfId="3" applyNumberFormat="1" applyFont="1" applyFill="1" applyBorder="1" applyAlignment="1">
      <alignment horizontal="left" vertical="center" wrapText="1"/>
    </xf>
    <xf numFmtId="0" fontId="13" fillId="8" borderId="25" xfId="3" applyNumberFormat="1" applyFont="1" applyFill="1" applyBorder="1" applyAlignment="1">
      <alignment horizontal="left" vertical="center" wrapText="1"/>
    </xf>
    <xf numFmtId="0" fontId="13" fillId="8" borderId="26" xfId="3" applyNumberFormat="1" applyFont="1" applyFill="1" applyBorder="1" applyAlignment="1">
      <alignment horizontal="left" vertical="center" wrapText="1"/>
    </xf>
    <xf numFmtId="0" fontId="15" fillId="5" borderId="28" xfId="3" applyNumberFormat="1" applyFont="1" applyFill="1" applyBorder="1" applyAlignment="1">
      <alignment horizontal="left" vertical="center" wrapText="1"/>
    </xf>
    <xf numFmtId="0" fontId="16" fillId="5" borderId="29" xfId="3" applyNumberFormat="1" applyFont="1" applyFill="1" applyBorder="1" applyAlignment="1">
      <alignment horizontal="left" vertical="center" wrapText="1"/>
    </xf>
    <xf numFmtId="0" fontId="16" fillId="5" borderId="30" xfId="3" applyNumberFormat="1" applyFont="1" applyFill="1" applyBorder="1" applyAlignment="1">
      <alignment horizontal="left" vertical="center" wrapText="1"/>
    </xf>
    <xf numFmtId="0" fontId="3" fillId="5" borderId="28" xfId="3" applyNumberFormat="1" applyFont="1" applyFill="1" applyBorder="1" applyAlignment="1">
      <alignment horizontal="left" vertical="center" wrapText="1"/>
    </xf>
    <xf numFmtId="0" fontId="12" fillId="5" borderId="30" xfId="3" applyNumberFormat="1" applyFont="1" applyFill="1" applyBorder="1" applyAlignment="1">
      <alignment horizontal="left" vertical="center" wrapText="1"/>
    </xf>
    <xf numFmtId="0" fontId="17" fillId="5" borderId="27" xfId="3" applyNumberFormat="1" applyFont="1" applyFill="1" applyBorder="1" applyAlignment="1">
      <alignment horizontal="left" vertical="center"/>
    </xf>
    <xf numFmtId="0" fontId="17" fillId="5" borderId="0" xfId="3" applyNumberFormat="1" applyFont="1" applyFill="1" applyAlignment="1">
      <alignment horizontal="left" vertical="center"/>
    </xf>
    <xf numFmtId="0" fontId="17" fillId="5" borderId="32" xfId="3" applyNumberFormat="1" applyFont="1" applyFill="1" applyBorder="1" applyAlignment="1">
      <alignment horizontal="left" vertical="center"/>
    </xf>
    <xf numFmtId="178" fontId="15" fillId="5" borderId="27" xfId="3" applyNumberFormat="1" applyFont="1" applyFill="1" applyBorder="1" applyAlignment="1">
      <alignment horizontal="left" vertical="center" wrapText="1"/>
    </xf>
    <xf numFmtId="178" fontId="16" fillId="5" borderId="32" xfId="3" applyNumberFormat="1" applyFont="1" applyFill="1" applyBorder="1" applyAlignment="1">
      <alignment horizontal="left" vertical="center" wrapText="1"/>
    </xf>
    <xf numFmtId="0" fontId="3" fillId="0" borderId="18" xfId="0" applyFont="1" applyBorder="1" applyAlignment="1" applyProtection="1">
      <alignment horizontal="left" vertical="top"/>
      <protection locked="0"/>
    </xf>
    <xf numFmtId="0" fontId="3" fillId="0" borderId="19" xfId="0" applyFont="1" applyBorder="1" applyAlignment="1" applyProtection="1">
      <alignment horizontal="left" vertical="top"/>
      <protection locked="0"/>
    </xf>
    <xf numFmtId="0" fontId="3" fillId="0" borderId="20" xfId="0" applyFont="1" applyBorder="1" applyAlignment="1" applyProtection="1">
      <alignment horizontal="left" vertical="top"/>
      <protection locked="0"/>
    </xf>
    <xf numFmtId="0" fontId="3" fillId="0" borderId="21" xfId="0" applyFont="1" applyBorder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3" fillId="0" borderId="22" xfId="0" applyFont="1" applyBorder="1" applyAlignment="1" applyProtection="1">
      <alignment horizontal="left" vertical="top"/>
      <protection locked="0"/>
    </xf>
    <xf numFmtId="0" fontId="3" fillId="0" borderId="23" xfId="0" applyFont="1" applyBorder="1" applyAlignment="1" applyProtection="1">
      <alignment horizontal="left"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3" fillId="0" borderId="24" xfId="0" applyFont="1" applyBorder="1" applyAlignment="1" applyProtection="1">
      <alignment horizontal="left" vertical="top"/>
      <protection locked="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8" fillId="0" borderId="12" xfId="0" applyFont="1" applyBorder="1" applyAlignment="1" applyProtection="1">
      <alignment horizontal="center" vertical="center" wrapText="1"/>
      <protection locked="0"/>
    </xf>
    <xf numFmtId="0" fontId="9" fillId="0" borderId="13" xfId="0" applyFont="1" applyBorder="1" applyAlignment="1" applyProtection="1">
      <alignment horizontal="center" vertical="center" wrapText="1"/>
      <protection locked="0"/>
    </xf>
    <xf numFmtId="0" fontId="9" fillId="0" borderId="14" xfId="0" applyFont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7" xfId="0" applyFont="1" applyBorder="1" applyAlignment="1" applyProtection="1">
      <alignment horizontal="center" vertical="center" wrapText="1"/>
      <protection locked="0"/>
    </xf>
    <xf numFmtId="177" fontId="3" fillId="4" borderId="15" xfId="1" applyFont="1" applyFill="1" applyBorder="1" applyAlignment="1" applyProtection="1">
      <alignment horizontal="center" vertical="center" shrinkToFit="1"/>
      <protection locked="0"/>
    </xf>
    <xf numFmtId="177" fontId="3" fillId="4" borderId="16" xfId="1" applyFont="1" applyFill="1" applyBorder="1" applyAlignment="1" applyProtection="1">
      <alignment horizontal="center" vertical="center" shrinkToFit="1"/>
      <protection locked="0"/>
    </xf>
    <xf numFmtId="177" fontId="3" fillId="0" borderId="16" xfId="1" applyFont="1" applyBorder="1" applyAlignment="1" applyProtection="1">
      <alignment horizontal="center" vertical="center" shrinkToFit="1"/>
      <protection locked="0"/>
    </xf>
    <xf numFmtId="177" fontId="3" fillId="0" borderId="16" xfId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</cellXfs>
  <cellStyles count="5">
    <cellStyle name="百分比" xfId="2" builtinId="5"/>
    <cellStyle name="常规" xfId="0" builtinId="0"/>
    <cellStyle name="常规 2" xfId="3"/>
    <cellStyle name="货币 2" xfId="4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"/>
  <sheetViews>
    <sheetView showGridLines="0" tabSelected="1" workbookViewId="0"/>
  </sheetViews>
  <sheetFormatPr defaultRowHeight="14.25" x14ac:dyDescent="0.2"/>
  <cols>
    <col min="1" max="1" width="2.625" customWidth="1"/>
    <col min="2" max="2" width="13.875" customWidth="1"/>
  </cols>
  <sheetData>
    <row r="1" spans="1:10" ht="7.5" customHeight="1" x14ac:dyDescent="0.2">
      <c r="A1" s="28"/>
      <c r="B1" s="28"/>
      <c r="C1" s="28"/>
      <c r="D1" s="28"/>
      <c r="E1" s="28"/>
      <c r="F1" s="28"/>
      <c r="G1" s="28"/>
      <c r="H1" s="28"/>
      <c r="I1" s="28"/>
      <c r="J1" s="28"/>
    </row>
    <row r="2" spans="1:10" ht="15.75" customHeight="1" thickBot="1" x14ac:dyDescent="0.25">
      <c r="A2" s="29"/>
      <c r="B2" s="49" t="s">
        <v>32</v>
      </c>
      <c r="C2" s="50"/>
      <c r="D2" s="50"/>
      <c r="E2" s="50"/>
      <c r="F2" s="50"/>
      <c r="G2" s="50"/>
      <c r="H2" s="50"/>
      <c r="I2" s="50"/>
      <c r="J2" s="50"/>
    </row>
    <row r="3" spans="1:10" ht="15" customHeight="1" x14ac:dyDescent="0.2">
      <c r="A3" s="28"/>
      <c r="B3" s="30" t="s">
        <v>33</v>
      </c>
      <c r="C3" s="51"/>
      <c r="D3" s="52"/>
      <c r="E3" s="52"/>
      <c r="F3" s="52"/>
      <c r="G3" s="53"/>
      <c r="H3" s="31" t="s">
        <v>34</v>
      </c>
      <c r="I3" s="54"/>
      <c r="J3" s="55"/>
    </row>
    <row r="4" spans="1:10" ht="15.75" customHeight="1" x14ac:dyDescent="0.2">
      <c r="A4" s="28"/>
      <c r="B4" s="30" t="s">
        <v>35</v>
      </c>
      <c r="C4" s="56"/>
      <c r="D4" s="57"/>
      <c r="E4" s="57"/>
      <c r="F4" s="57"/>
      <c r="G4" s="58"/>
      <c r="H4" s="32" t="s">
        <v>36</v>
      </c>
      <c r="I4" s="42"/>
      <c r="J4" s="43"/>
    </row>
    <row r="5" spans="1:10" ht="15" customHeight="1" x14ac:dyDescent="0.2">
      <c r="A5" s="28"/>
      <c r="B5" s="30" t="s">
        <v>37</v>
      </c>
      <c r="C5" s="56"/>
      <c r="D5" s="57"/>
      <c r="E5" s="57"/>
      <c r="F5" s="57"/>
      <c r="G5" s="58"/>
      <c r="H5" s="32" t="s">
        <v>38</v>
      </c>
      <c r="I5" s="59"/>
      <c r="J5" s="60"/>
    </row>
    <row r="6" spans="1:10" ht="15" customHeight="1" x14ac:dyDescent="0.2">
      <c r="A6" s="28"/>
      <c r="B6" s="30"/>
      <c r="C6" s="39"/>
      <c r="D6" s="40"/>
      <c r="E6" s="40"/>
      <c r="F6" s="40"/>
      <c r="G6" s="41"/>
      <c r="H6" s="33" t="s">
        <v>36</v>
      </c>
      <c r="I6" s="42" t="s">
        <v>39</v>
      </c>
      <c r="J6" s="43"/>
    </row>
    <row r="7" spans="1:10" ht="15.75" thickBot="1" x14ac:dyDescent="0.25">
      <c r="A7" s="28"/>
      <c r="B7" s="34"/>
      <c r="C7" s="44"/>
      <c r="D7" s="45"/>
      <c r="E7" s="45"/>
      <c r="F7" s="45"/>
      <c r="G7" s="46"/>
      <c r="H7" s="35" t="s">
        <v>40</v>
      </c>
      <c r="I7" s="47"/>
      <c r="J7" s="48"/>
    </row>
    <row r="8" spans="1:10" ht="15" x14ac:dyDescent="0.2">
      <c r="A8" s="28"/>
      <c r="B8" s="36"/>
      <c r="C8" s="36"/>
      <c r="D8" s="36"/>
      <c r="E8" s="37"/>
      <c r="F8" s="37"/>
      <c r="G8" s="38"/>
      <c r="H8" s="38"/>
      <c r="I8" s="38"/>
      <c r="J8" s="28"/>
    </row>
  </sheetData>
  <sheetProtection algorithmName="SHA-512" hashValue="HRAlFzDJdxPki74AIOuIOyH+GawmmuMji858+NkTqCWhpdcEkT+1dLdKwVB9uxWpqqtlpUX6BbvK9G4TuKR5wA==" saltValue="TAuO2KLb2vhem2QBpgxocQ==" spinCount="100000" sheet="1" formatCells="0" formatColumns="0" formatRows="0"/>
  <mergeCells count="11">
    <mergeCell ref="C6:G6"/>
    <mergeCell ref="I6:J6"/>
    <mergeCell ref="C7:G7"/>
    <mergeCell ref="I7:J7"/>
    <mergeCell ref="B2:J2"/>
    <mergeCell ref="C3:G3"/>
    <mergeCell ref="I3:J3"/>
    <mergeCell ref="C4:G4"/>
    <mergeCell ref="I4:J4"/>
    <mergeCell ref="C5:G5"/>
    <mergeCell ref="I5:J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38"/>
  <sheetViews>
    <sheetView showGridLines="0" showZeros="0" zoomScaleSheetLayoutView="100" workbookViewId="0">
      <selection sqref="A1:O1"/>
    </sheetView>
  </sheetViews>
  <sheetFormatPr defaultColWidth="9" defaultRowHeight="15.75" x14ac:dyDescent="0.2"/>
  <cols>
    <col min="1" max="1" width="5.625" style="27" customWidth="1"/>
    <col min="2" max="2" width="12.375" style="27" customWidth="1"/>
    <col min="3" max="3" width="8.625" style="27" customWidth="1"/>
    <col min="4" max="8" width="7.625" style="27" customWidth="1"/>
    <col min="9" max="10" width="9.125" style="27" bestFit="1" customWidth="1"/>
    <col min="11" max="11" width="11.625" style="27" customWidth="1"/>
    <col min="12" max="12" width="13.125" style="27" customWidth="1"/>
    <col min="13" max="13" width="9.125" style="27" bestFit="1" customWidth="1"/>
    <col min="14" max="14" width="11.125" style="27" customWidth="1"/>
    <col min="15" max="15" width="10.625" style="27" customWidth="1"/>
    <col min="16" max="16384" width="9" style="27"/>
  </cols>
  <sheetData>
    <row r="1" spans="1:18" s="2" customFormat="1" ht="21" thickTop="1" x14ac:dyDescent="0.2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/>
      <c r="Q1"/>
      <c r="R1"/>
    </row>
    <row r="2" spans="1:18" s="1" customFormat="1" ht="24" customHeight="1" x14ac:dyDescent="0.2">
      <c r="A2" s="84" t="s">
        <v>1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6</v>
      </c>
      <c r="G2" s="86" t="s">
        <v>7</v>
      </c>
      <c r="H2" s="86" t="s">
        <v>8</v>
      </c>
      <c r="I2" s="70" t="s">
        <v>9</v>
      </c>
      <c r="J2" s="70"/>
      <c r="K2" s="70"/>
      <c r="L2" s="70" t="s">
        <v>10</v>
      </c>
      <c r="M2" s="70"/>
      <c r="N2" s="70"/>
      <c r="O2" s="71"/>
      <c r="P2"/>
      <c r="Q2"/>
      <c r="R2"/>
    </row>
    <row r="3" spans="1:18" s="1" customFormat="1" ht="52.5" customHeight="1" x14ac:dyDescent="0.2">
      <c r="A3" s="85"/>
      <c r="B3" s="87"/>
      <c r="C3" s="87"/>
      <c r="D3" s="87"/>
      <c r="E3" s="87"/>
      <c r="F3" s="87"/>
      <c r="G3" s="87"/>
      <c r="H3" s="87"/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4" t="s">
        <v>17</v>
      </c>
      <c r="P3"/>
      <c r="Q3"/>
      <c r="R3"/>
    </row>
    <row r="4" spans="1:18" s="1" customFormat="1" ht="18" customHeight="1" x14ac:dyDescent="0.2">
      <c r="A4" s="5">
        <v>1</v>
      </c>
      <c r="B4" s="6"/>
      <c r="C4" s="6"/>
      <c r="D4" s="7"/>
      <c r="E4" s="6"/>
      <c r="F4" s="8"/>
      <c r="G4" s="9"/>
      <c r="H4" s="9"/>
      <c r="I4" s="10"/>
      <c r="J4" s="10"/>
      <c r="K4" s="11">
        <f t="shared" ref="K4:K12" si="0">I4-J4</f>
        <v>0</v>
      </c>
      <c r="L4" s="12"/>
      <c r="M4" s="13">
        <v>0.05</v>
      </c>
      <c r="N4" s="11">
        <f t="shared" ref="N4:N12" si="1">ROUND(MIN(L4*M4,K4),2)</f>
        <v>0</v>
      </c>
      <c r="O4" s="14">
        <f t="shared" ref="O4:O12" si="2">J4+IF(K4-N4&gt;0,K4-N4,0)</f>
        <v>0</v>
      </c>
      <c r="P4"/>
      <c r="Q4"/>
      <c r="R4"/>
    </row>
    <row r="5" spans="1:18" s="1" customFormat="1" ht="18" customHeight="1" x14ac:dyDescent="0.2">
      <c r="A5" s="5">
        <v>2</v>
      </c>
      <c r="B5" s="6"/>
      <c r="C5" s="6"/>
      <c r="D5" s="6"/>
      <c r="E5" s="6"/>
      <c r="F5" s="8"/>
      <c r="G5" s="9"/>
      <c r="H5" s="9"/>
      <c r="I5" s="10"/>
      <c r="J5" s="10"/>
      <c r="K5" s="11">
        <f t="shared" si="0"/>
        <v>0</v>
      </c>
      <c r="L5" s="12"/>
      <c r="M5" s="13">
        <v>0.05</v>
      </c>
      <c r="N5" s="11">
        <f t="shared" si="1"/>
        <v>0</v>
      </c>
      <c r="O5" s="14">
        <f t="shared" si="2"/>
        <v>0</v>
      </c>
      <c r="P5"/>
      <c r="Q5"/>
      <c r="R5"/>
    </row>
    <row r="6" spans="1:18" s="1" customFormat="1" ht="18" customHeight="1" x14ac:dyDescent="0.2">
      <c r="A6" s="5">
        <v>3</v>
      </c>
      <c r="B6" s="6"/>
      <c r="C6" s="6"/>
      <c r="D6" s="6"/>
      <c r="E6" s="6"/>
      <c r="F6" s="8"/>
      <c r="G6" s="9"/>
      <c r="H6" s="9"/>
      <c r="I6" s="10"/>
      <c r="J6" s="10"/>
      <c r="K6" s="11">
        <f t="shared" si="0"/>
        <v>0</v>
      </c>
      <c r="L6" s="12"/>
      <c r="M6" s="13">
        <v>0.05</v>
      </c>
      <c r="N6" s="11">
        <f t="shared" si="1"/>
        <v>0</v>
      </c>
      <c r="O6" s="14">
        <f t="shared" si="2"/>
        <v>0</v>
      </c>
      <c r="P6"/>
      <c r="Q6"/>
      <c r="R6"/>
    </row>
    <row r="7" spans="1:18" s="1" customFormat="1" ht="18" customHeight="1" x14ac:dyDescent="0.2">
      <c r="A7" s="5">
        <v>4</v>
      </c>
      <c r="B7" s="6"/>
      <c r="C7" s="6"/>
      <c r="D7" s="6"/>
      <c r="E7" s="6"/>
      <c r="F7" s="8"/>
      <c r="G7" s="9"/>
      <c r="H7" s="9"/>
      <c r="I7" s="10"/>
      <c r="J7" s="10"/>
      <c r="K7" s="11">
        <f t="shared" si="0"/>
        <v>0</v>
      </c>
      <c r="L7" s="12"/>
      <c r="M7" s="13">
        <v>0.05</v>
      </c>
      <c r="N7" s="11">
        <f t="shared" si="1"/>
        <v>0</v>
      </c>
      <c r="O7" s="14">
        <f t="shared" si="2"/>
        <v>0</v>
      </c>
      <c r="P7"/>
      <c r="Q7"/>
      <c r="R7"/>
    </row>
    <row r="8" spans="1:18" s="1" customFormat="1" ht="18" customHeight="1" x14ac:dyDescent="0.2">
      <c r="A8" s="5">
        <v>5</v>
      </c>
      <c r="B8" s="6"/>
      <c r="C8" s="6"/>
      <c r="D8" s="6"/>
      <c r="E8" s="6"/>
      <c r="F8" s="8"/>
      <c r="G8" s="9"/>
      <c r="H8" s="9"/>
      <c r="I8" s="10"/>
      <c r="J8" s="10"/>
      <c r="K8" s="11">
        <f t="shared" si="0"/>
        <v>0</v>
      </c>
      <c r="L8" s="12"/>
      <c r="M8" s="13">
        <v>0.05</v>
      </c>
      <c r="N8" s="11">
        <f t="shared" si="1"/>
        <v>0</v>
      </c>
      <c r="O8" s="14">
        <f t="shared" si="2"/>
        <v>0</v>
      </c>
      <c r="P8"/>
      <c r="Q8"/>
      <c r="R8"/>
    </row>
    <row r="9" spans="1:18" s="1" customFormat="1" ht="18" customHeight="1" x14ac:dyDescent="0.2">
      <c r="A9" s="5">
        <v>6</v>
      </c>
      <c r="B9" s="6"/>
      <c r="C9" s="6"/>
      <c r="D9" s="6"/>
      <c r="E9" s="6"/>
      <c r="F9" s="8"/>
      <c r="G9" s="9"/>
      <c r="H9" s="9"/>
      <c r="I9" s="10"/>
      <c r="J9" s="10"/>
      <c r="K9" s="11">
        <f t="shared" si="0"/>
        <v>0</v>
      </c>
      <c r="L9" s="12"/>
      <c r="M9" s="13">
        <v>0.05</v>
      </c>
      <c r="N9" s="11">
        <f t="shared" si="1"/>
        <v>0</v>
      </c>
      <c r="O9" s="14">
        <f t="shared" si="2"/>
        <v>0</v>
      </c>
      <c r="P9"/>
      <c r="Q9"/>
      <c r="R9"/>
    </row>
    <row r="10" spans="1:18" s="1" customFormat="1" ht="18" customHeight="1" x14ac:dyDescent="0.2">
      <c r="A10" s="5">
        <v>7</v>
      </c>
      <c r="B10" s="6"/>
      <c r="C10" s="6"/>
      <c r="D10" s="6"/>
      <c r="E10" s="6"/>
      <c r="F10" s="8"/>
      <c r="G10" s="9"/>
      <c r="H10" s="9"/>
      <c r="I10" s="10"/>
      <c r="J10" s="10"/>
      <c r="K10" s="11">
        <f t="shared" si="0"/>
        <v>0</v>
      </c>
      <c r="L10" s="12"/>
      <c r="M10" s="13">
        <v>0.05</v>
      </c>
      <c r="N10" s="11">
        <f t="shared" si="1"/>
        <v>0</v>
      </c>
      <c r="O10" s="14">
        <f t="shared" si="2"/>
        <v>0</v>
      </c>
      <c r="P10"/>
      <c r="Q10"/>
      <c r="R10"/>
    </row>
    <row r="11" spans="1:18" s="1" customFormat="1" ht="18" customHeight="1" x14ac:dyDescent="0.2">
      <c r="A11" s="5">
        <v>8</v>
      </c>
      <c r="B11" s="6"/>
      <c r="C11" s="6"/>
      <c r="D11" s="6"/>
      <c r="E11" s="6"/>
      <c r="F11" s="8"/>
      <c r="G11" s="9"/>
      <c r="H11" s="9"/>
      <c r="I11" s="10"/>
      <c r="J11" s="10"/>
      <c r="K11" s="11">
        <f t="shared" si="0"/>
        <v>0</v>
      </c>
      <c r="L11" s="12"/>
      <c r="M11" s="13">
        <v>0.05</v>
      </c>
      <c r="N11" s="11">
        <f t="shared" si="1"/>
        <v>0</v>
      </c>
      <c r="O11" s="14">
        <f t="shared" si="2"/>
        <v>0</v>
      </c>
      <c r="P11"/>
      <c r="Q11"/>
      <c r="R11"/>
    </row>
    <row r="12" spans="1:18" s="1" customFormat="1" ht="18" customHeight="1" x14ac:dyDescent="0.2">
      <c r="A12" s="5">
        <v>9</v>
      </c>
      <c r="B12" s="6"/>
      <c r="C12" s="6"/>
      <c r="D12" s="6"/>
      <c r="E12" s="6"/>
      <c r="F12" s="8"/>
      <c r="G12" s="9"/>
      <c r="H12" s="9"/>
      <c r="I12" s="10"/>
      <c r="J12" s="10"/>
      <c r="K12" s="11">
        <f t="shared" si="0"/>
        <v>0</v>
      </c>
      <c r="L12" s="12"/>
      <c r="M12" s="13">
        <v>0.05</v>
      </c>
      <c r="N12" s="11">
        <f t="shared" si="1"/>
        <v>0</v>
      </c>
      <c r="O12" s="14">
        <f t="shared" si="2"/>
        <v>0</v>
      </c>
      <c r="P12"/>
      <c r="Q12"/>
      <c r="R12"/>
    </row>
    <row r="13" spans="1:18" s="1" customFormat="1" ht="18" customHeight="1" thickBot="1" x14ac:dyDescent="0.25">
      <c r="A13" s="72" t="s">
        <v>18</v>
      </c>
      <c r="B13" s="73"/>
      <c r="C13" s="73"/>
      <c r="D13" s="73"/>
      <c r="E13" s="73"/>
      <c r="F13" s="73"/>
      <c r="G13" s="73"/>
      <c r="H13" s="15" t="s">
        <v>19</v>
      </c>
      <c r="I13" s="16">
        <f>SUM(I4:I12)</f>
        <v>0</v>
      </c>
      <c r="J13" s="16">
        <f>SUM(J4:J12)</f>
        <v>0</v>
      </c>
      <c r="K13" s="17">
        <f>SUM(K4:K12)</f>
        <v>0</v>
      </c>
      <c r="L13" s="17">
        <f>SUM(L4:L12)</f>
        <v>0</v>
      </c>
      <c r="M13" s="18" t="s">
        <v>19</v>
      </c>
      <c r="N13" s="17">
        <f>SUM(N4:N12)</f>
        <v>0</v>
      </c>
      <c r="O13" s="19">
        <f>SUM(O4:O12)</f>
        <v>0</v>
      </c>
      <c r="P13"/>
      <c r="Q13"/>
      <c r="R13"/>
    </row>
    <row r="14" spans="1:18" s="1" customFormat="1" ht="18" customHeight="1" thickTop="1" x14ac:dyDescent="0.2">
      <c r="A14" s="74" t="s">
        <v>20</v>
      </c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6"/>
      <c r="P14"/>
      <c r="Q14"/>
      <c r="R14"/>
    </row>
    <row r="15" spans="1:18" s="1" customFormat="1" ht="30.75" customHeight="1" x14ac:dyDescent="0.2">
      <c r="A15" s="77" t="s">
        <v>21</v>
      </c>
      <c r="B15" s="78"/>
      <c r="C15" s="78" t="s">
        <v>22</v>
      </c>
      <c r="D15" s="78"/>
      <c r="E15" s="78" t="s">
        <v>23</v>
      </c>
      <c r="F15" s="78"/>
      <c r="G15" s="20" t="s">
        <v>24</v>
      </c>
      <c r="H15" s="78" t="s">
        <v>25</v>
      </c>
      <c r="I15" s="78"/>
      <c r="J15" s="20" t="s">
        <v>26</v>
      </c>
      <c r="K15" s="20" t="s">
        <v>27</v>
      </c>
      <c r="L15" s="20" t="s">
        <v>28</v>
      </c>
      <c r="M15" s="78" t="s">
        <v>29</v>
      </c>
      <c r="N15" s="78"/>
      <c r="O15" s="21" t="s">
        <v>30</v>
      </c>
      <c r="P15"/>
      <c r="Q15"/>
      <c r="R15"/>
    </row>
    <row r="16" spans="1:18" s="1" customFormat="1" ht="18" customHeight="1" x14ac:dyDescent="0.2">
      <c r="A16" s="79"/>
      <c r="B16" s="80"/>
      <c r="C16" s="80"/>
      <c r="D16" s="80"/>
      <c r="E16" s="81">
        <f>A16-C16</f>
        <v>0</v>
      </c>
      <c r="F16" s="81"/>
      <c r="G16" s="22">
        <v>0.18</v>
      </c>
      <c r="H16" s="82">
        <f>IF(A16&lt;&gt;"",MIN(ROUND(E16*G16,2),K13+K16),0)</f>
        <v>0</v>
      </c>
      <c r="I16" s="82"/>
      <c r="J16" s="23">
        <f>IF(A16&lt;&gt;"",IF(K13&gt;H16,K13-H16,0),0)</f>
        <v>0</v>
      </c>
      <c r="K16" s="24"/>
      <c r="L16" s="23">
        <f>IF(A16&lt;&gt;"",IF(K13&gt;H16,0,MIN(VALUE(K16),H16-K13)),0)</f>
        <v>0</v>
      </c>
      <c r="M16" s="81">
        <f>J16+K16-L16</f>
        <v>0</v>
      </c>
      <c r="N16" s="81"/>
      <c r="O16" s="25">
        <f>IF(A16&lt;&gt;"",IF(K13&gt;H16,J13+K13-H16,J13-L16),0)</f>
        <v>0</v>
      </c>
      <c r="P16"/>
      <c r="Q16"/>
      <c r="R16"/>
    </row>
    <row r="17" spans="1:18" s="1" customFormat="1" ht="12.75" customHeight="1" x14ac:dyDescent="0.2">
      <c r="A17" s="61" t="s">
        <v>31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3"/>
      <c r="P17"/>
      <c r="Q17"/>
      <c r="R17"/>
    </row>
    <row r="18" spans="1:18" s="1" customFormat="1" ht="13.5" customHeight="1" x14ac:dyDescent="0.2">
      <c r="A18" s="64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6"/>
    </row>
    <row r="19" spans="1:18" s="1" customFormat="1" ht="13.5" customHeight="1" x14ac:dyDescent="0.2">
      <c r="A19" s="64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6"/>
    </row>
    <row r="20" spans="1:18" s="1" customFormat="1" ht="12.75" customHeight="1" x14ac:dyDescent="0.2">
      <c r="A20" s="64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6"/>
    </row>
    <row r="21" spans="1:18" s="1" customFormat="1" ht="13.5" customHeight="1" x14ac:dyDescent="0.2">
      <c r="A21" s="64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6"/>
    </row>
    <row r="22" spans="1:18" s="1" customFormat="1" ht="13.5" customHeight="1" x14ac:dyDescent="0.2">
      <c r="A22" s="67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9"/>
    </row>
    <row r="23" spans="1:18" s="1" customFormat="1" ht="12.75" x14ac:dyDescent="0.2">
      <c r="A23" s="26"/>
      <c r="B23" s="26"/>
      <c r="C23" s="26"/>
      <c r="D23" s="26"/>
      <c r="E23" s="26"/>
      <c r="F23" s="26"/>
      <c r="O23" s="26"/>
    </row>
    <row r="24" spans="1:18" s="1" customFormat="1" ht="12.75" x14ac:dyDescent="0.2"/>
    <row r="25" spans="1:18" s="1" customFormat="1" ht="12.75" x14ac:dyDescent="0.2"/>
    <row r="26" spans="1:18" s="1" customFormat="1" ht="12.75" x14ac:dyDescent="0.2"/>
    <row r="27" spans="1:18" s="1" customFormat="1" ht="12.75" x14ac:dyDescent="0.2"/>
    <row r="28" spans="1:18" s="1" customFormat="1" ht="12.75" x14ac:dyDescent="0.2"/>
    <row r="29" spans="1:18" s="1" customFormat="1" ht="12.75" x14ac:dyDescent="0.2"/>
    <row r="30" spans="1:18" s="1" customFormat="1" ht="12.75" x14ac:dyDescent="0.2"/>
    <row r="31" spans="1:18" s="1" customFormat="1" ht="12.75" x14ac:dyDescent="0.2"/>
    <row r="32" spans="1:18" s="1" customFormat="1" ht="12.75" x14ac:dyDescent="0.2"/>
    <row r="33" s="1" customFormat="1" ht="12.75" x14ac:dyDescent="0.2"/>
    <row r="34" s="1" customFormat="1" ht="12.75" x14ac:dyDescent="0.2"/>
    <row r="35" s="1" customFormat="1" ht="12.75" x14ac:dyDescent="0.2"/>
    <row r="36" s="1" customFormat="1" ht="12.75" x14ac:dyDescent="0.2"/>
    <row r="37" s="1" customFormat="1" ht="12.75" x14ac:dyDescent="0.2"/>
    <row r="38" s="1" customFormat="1" ht="12.75" x14ac:dyDescent="0.2"/>
  </sheetData>
  <mergeCells count="24">
    <mergeCell ref="A1:O1"/>
    <mergeCell ref="A2:A3"/>
    <mergeCell ref="B2:B3"/>
    <mergeCell ref="C2:C3"/>
    <mergeCell ref="D2:D3"/>
    <mergeCell ref="E2:E3"/>
    <mergeCell ref="F2:F3"/>
    <mergeCell ref="G2:G3"/>
    <mergeCell ref="H2:H3"/>
    <mergeCell ref="I2:K2"/>
    <mergeCell ref="A17:O22"/>
    <mergeCell ref="L2:O2"/>
    <mergeCell ref="A13:G13"/>
    <mergeCell ref="A14:O14"/>
    <mergeCell ref="A15:B15"/>
    <mergeCell ref="C15:D15"/>
    <mergeCell ref="E15:F15"/>
    <mergeCell ref="H15:I15"/>
    <mergeCell ref="M15:N15"/>
    <mergeCell ref="A16:B16"/>
    <mergeCell ref="C16:D16"/>
    <mergeCell ref="E16:F16"/>
    <mergeCell ref="H16:I16"/>
    <mergeCell ref="M16:N16"/>
  </mergeCells>
  <phoneticPr fontId="2" type="noConversion"/>
  <dataValidations count="5">
    <dataValidation type="list" allowBlank="1" showInputMessage="1" showErrorMessage="1" sqref="H4:H12">
      <formula1>"有,无"</formula1>
    </dataValidation>
    <dataValidation type="list" allowBlank="1" showInputMessage="1" showErrorMessage="1" sqref="G4:G12">
      <formula1>"现金,转账"</formula1>
    </dataValidation>
    <dataValidation type="list" allowBlank="1" showInputMessage="1" showErrorMessage="1" sqref="F4:F12">
      <formula1>"中介机构,个人"</formula1>
    </dataValidation>
    <dataValidation allowBlank="1" showInputMessage="1" showErrorMessage="1" promptTitle="【提示】" prompt="一般行业在此列填写金额，保险企业在下方“全部保费收入”行次填写。" sqref="L4:L12"/>
    <dataValidation allowBlank="1" showInputMessage="1" showErrorMessage="1" promptTitle="【提示】" prompt="需在&quot;X1&quot;基本信息表中，于会计政策上适用”保险“企业才能生效。" sqref="A16:B16"/>
  </dataValidations>
  <printOptions horizontalCentered="1"/>
  <pageMargins left="0.511811023622047" right="0.511811023622047" top="0.78740157480314998" bottom="0.511811023622047" header="0.511811023622047" footer="0.511811023622047"/>
  <pageSetup paperSize="9" fitToHeight="0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手续费及佣金支出纳税调整表审定表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任家炜(上海-信息技术部)</dc:creator>
  <cp:lastModifiedBy>dev.os13</cp:lastModifiedBy>
  <dcterms:created xsi:type="dcterms:W3CDTF">2021-11-02T02:53:48Z</dcterms:created>
  <dcterms:modified xsi:type="dcterms:W3CDTF">2021-12-07T05:05:47Z</dcterms:modified>
</cp:coreProperties>
</file>