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test\"/>
    </mc:Choice>
  </mc:AlternateContent>
  <bookViews>
    <workbookView xWindow="-120" yWindow="-120" windowWidth="29040" windowHeight="15840"/>
  </bookViews>
  <sheets>
    <sheet name="封面" sheetId="2" r:id="rId1"/>
    <sheet name="企业所得税弥补亏损明细审核表" sheetId="1" r:id="rId2"/>
  </sheet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5" i="1" l="1"/>
  <c r="J15" i="1"/>
  <c r="B14" i="1"/>
  <c r="J14" i="1"/>
  <c r="J13" i="1"/>
  <c r="S13" i="1" s="1"/>
  <c r="T13" i="1" s="1"/>
  <c r="J12" i="1"/>
  <c r="J11" i="1"/>
  <c r="J10" i="1"/>
  <c r="P10" i="1" s="1"/>
  <c r="J9" i="1"/>
  <c r="J8" i="1"/>
  <c r="J7" i="1"/>
  <c r="J6" i="1"/>
  <c r="J5" i="1"/>
  <c r="K5" i="1" s="1"/>
  <c r="R12" i="1" l="1"/>
  <c r="U13" i="1"/>
  <c r="W13" i="1" s="1"/>
  <c r="B13" i="1"/>
  <c r="B12" i="1" s="1"/>
  <c r="B11" i="1" s="1"/>
  <c r="B10" i="1" s="1"/>
  <c r="B9" i="1" s="1"/>
  <c r="B8" i="1" s="1"/>
  <c r="B7" i="1" s="1"/>
  <c r="B6" i="1" s="1"/>
  <c r="B5" i="1" s="1"/>
  <c r="S3" i="1"/>
  <c r="R3" i="1" s="1"/>
  <c r="Q3" i="1" s="1"/>
  <c r="P3" i="1" s="1"/>
  <c r="O3" i="1" s="1"/>
  <c r="N3" i="1" s="1"/>
  <c r="M3" i="1" s="1"/>
  <c r="L3" i="1" s="1"/>
  <c r="K3" i="1" s="1"/>
  <c r="Q10" i="1"/>
  <c r="K16" i="1"/>
  <c r="M7" i="1"/>
  <c r="N8" i="1"/>
  <c r="O8" i="1"/>
  <c r="P8" i="1" s="1"/>
  <c r="L5" i="1"/>
  <c r="O9" i="1"/>
  <c r="P9" i="1" s="1"/>
  <c r="Q9" i="1" s="1"/>
  <c r="S12" i="1"/>
  <c r="T12" i="1" s="1"/>
  <c r="U14" i="1"/>
  <c r="W14" i="1" s="1"/>
  <c r="L6" i="1"/>
  <c r="Q11" i="1"/>
  <c r="R11" i="1"/>
  <c r="U12" i="1" l="1"/>
  <c r="W12" i="1" s="1"/>
  <c r="R9" i="1"/>
  <c r="S9" i="1" s="1"/>
  <c r="T9" i="1" s="1"/>
  <c r="T11" i="1"/>
  <c r="M6" i="1"/>
  <c r="N6" i="1" s="1"/>
  <c r="L16" i="1"/>
  <c r="M5" i="1"/>
  <c r="Q8" i="1"/>
  <c r="N7" i="1"/>
  <c r="R10" i="1"/>
  <c r="S11" i="1"/>
  <c r="U11" i="1" l="1"/>
  <c r="W11" i="1" s="1"/>
  <c r="S10" i="1"/>
  <c r="T10" i="1" s="1"/>
  <c r="U9" i="1"/>
  <c r="W9" i="1" s="1"/>
  <c r="R8" i="1"/>
  <c r="P7" i="1"/>
  <c r="O6" i="1"/>
  <c r="P6" i="1" s="1"/>
  <c r="M16" i="1"/>
  <c r="O5" i="1"/>
  <c r="O16" i="1" s="1"/>
  <c r="O7" i="1"/>
  <c r="N5" i="1"/>
  <c r="U10" i="1" l="1"/>
  <c r="W10" i="1" s="1"/>
  <c r="S8" i="1"/>
  <c r="T8" i="1" s="1"/>
  <c r="Q6" i="1"/>
  <c r="N16" i="1"/>
  <c r="P5" i="1"/>
  <c r="P16" i="1" s="1"/>
  <c r="Q7" i="1"/>
  <c r="U8" i="1" l="1"/>
  <c r="W8" i="1" s="1"/>
  <c r="R6" i="1"/>
  <c r="S6" i="1" s="1"/>
  <c r="Q5" i="1"/>
  <c r="R5" i="1" s="1"/>
  <c r="R16" i="1" s="1"/>
  <c r="R7" i="1"/>
  <c r="S7" i="1" s="1"/>
  <c r="T7" i="1" s="1"/>
  <c r="U7" i="1" l="1"/>
  <c r="W7" i="1" s="1"/>
  <c r="T6" i="1"/>
  <c r="Q16" i="1"/>
  <c r="S5" i="1"/>
  <c r="S16" i="1" s="1"/>
  <c r="U6" i="1" l="1"/>
  <c r="W6" i="1" s="1"/>
  <c r="T5" i="1"/>
  <c r="T16" i="1" l="1"/>
  <c r="U5" i="1"/>
  <c r="U15" i="1" s="1"/>
  <c r="W15" i="1" s="1"/>
  <c r="W17" i="1" s="1"/>
</calcChain>
</file>

<file path=xl/comments1.xml><?xml version="1.0" encoding="utf-8"?>
<comments xmlns="http://schemas.openxmlformats.org/spreadsheetml/2006/main">
  <authors>
    <author>彭韵昊</author>
  </authors>
  <commentList>
    <comment ref="C2" authorId="0" shapeId="0">
      <text>
        <r>
          <rPr>
            <b/>
            <sz val="9"/>
            <color indexed="81"/>
            <rFont val="宋体"/>
            <family val="3"/>
            <charset val="134"/>
          </rPr>
          <t xml:space="preserve">备注:
《财政部 税务总局关于延长高新技术企业和科技型中小企业亏损结转年限的通知》（财税〔2018〕76号）、
《国家税务总局关于延长高新技术企业和科技型中小企业亏损结转弥补年限有关企业所得税处理问题的公告》（国家税务总局公告2018年第45号）
</t>
        </r>
      </text>
    </comment>
    <comment ref="D2" authorId="0" shapeId="0">
      <text>
        <r>
          <rPr>
            <b/>
            <sz val="9"/>
            <color indexed="81"/>
            <rFont val="宋体"/>
            <family val="3"/>
            <charset val="134"/>
          </rPr>
          <t>备注:
2013年及以前纳税年度：填以前年度主表的23行；
2014至2017纳税年度：填以前年度报表A106000第6行第2列；
2018年起：填报表A106000第11行第2列</t>
        </r>
      </text>
    </comment>
    <comment ref="E2" authorId="0" shapeId="0">
      <text>
        <r>
          <rPr>
            <b/>
            <sz val="9"/>
            <color indexed="81"/>
            <rFont val="宋体"/>
            <family val="3"/>
            <charset val="134"/>
          </rPr>
          <t>备注:
填报本年度企业分立按照企业重组特殊性税务处理规定转出的符合条件的亏损额。分立转出的亏损额按亏损所属年度填报，转出亏损的亏损额以正数表示。</t>
        </r>
      </text>
    </comment>
    <comment ref="I2" authorId="0" shapeId="0">
      <text>
        <r>
          <rPr>
            <b/>
            <sz val="9"/>
            <color indexed="81"/>
            <rFont val="宋体"/>
            <family val="3"/>
            <charset val="134"/>
          </rPr>
          <t>备注:</t>
        </r>
        <r>
          <rPr>
            <sz val="9"/>
            <color indexed="81"/>
            <rFont val="宋体"/>
            <family val="3"/>
            <charset val="134"/>
          </rPr>
          <t xml:space="preserve">
本列与对应S600表的第8列“当年待弥补的亏损额”存在关联；
结合超过可弥补的年度进行填列考虑；
举例：
如2018年对于一般企业，2012年已超过5年期限，假设2012年以前无数据；
2012年所得为-100万，2013年所得为-25万，2014年所得为25万；则本列2014年应填列0万（填“0”，不能留空）；
注：无此事项本列不可填列任何内容，包括数字“0”；</t>
        </r>
      </text>
    </comment>
    <comment ref="F3" authorId="0" shapeId="0">
      <text>
        <r>
          <rPr>
            <b/>
            <sz val="9"/>
            <color indexed="81"/>
            <rFont val="宋体"/>
            <family val="3"/>
            <charset val="134"/>
          </rPr>
          <t>备注:
填报企业符合企业重组特殊性税务处理规定，因合并或分立本年度转入的不超过5年亏损弥补年限规定的亏损额。合并、分立转入的亏损额按亏损所属年度填报，转入亏损以负数表示。</t>
        </r>
      </text>
    </comment>
    <comment ref="G3" authorId="0" shapeId="0">
      <text>
        <r>
          <rPr>
            <b/>
            <sz val="9"/>
            <color indexed="81"/>
            <rFont val="宋体"/>
            <family val="3"/>
            <charset val="134"/>
          </rPr>
          <t>备注:</t>
        </r>
        <r>
          <rPr>
            <sz val="9"/>
            <color indexed="81"/>
            <rFont val="宋体"/>
            <family val="3"/>
            <charset val="134"/>
          </rPr>
          <t xml:space="preserve">
填报企业符合企业重组特殊
性税务处理规定，因合并或分立本年度转入的不超过8年亏损弥补年限规定的亏损额。合并、
分立转入的亏损额按亏损所属年度填报，转入的亏损额以负数表示。</t>
        </r>
      </text>
    </comment>
    <comment ref="H3" authorId="0" shapeId="0">
      <text>
        <r>
          <rPr>
            <b/>
            <sz val="9"/>
            <color indexed="81"/>
            <rFont val="宋体"/>
            <family val="3"/>
            <charset val="134"/>
          </rPr>
          <t>备注:
填报企业符合企业重组特殊性税务处理规定，因合并或分立本年度转入的不超过10年亏损弥补年限规定的亏损额。合并、分立转入的亏损额按亏损所属年度填报，转入亏损以负数表示。</t>
        </r>
      </text>
    </comment>
  </commentList>
</comments>
</file>

<file path=xl/sharedStrings.xml><?xml version="1.0" encoding="utf-8"?>
<sst xmlns="http://schemas.openxmlformats.org/spreadsheetml/2006/main" count="104" uniqueCount="47">
  <si>
    <t>企业所得税弥补亏损明细审核表</t>
    <phoneticPr fontId="5" type="noConversion"/>
  </si>
  <si>
    <t>行次</t>
  </si>
  <si>
    <t>年度</t>
  </si>
  <si>
    <t>弥补亏损
企业类型</t>
    <phoneticPr fontId="5" type="noConversion"/>
  </si>
  <si>
    <r>
      <t>当年境内所得额（审核金额）
【亏损填</t>
    </r>
    <r>
      <rPr>
        <sz val="10"/>
        <color rgb="FFFF0000"/>
        <rFont val="宋体"/>
        <family val="3"/>
        <charset val="134"/>
      </rPr>
      <t>负</t>
    </r>
    <r>
      <rPr>
        <sz val="10"/>
        <rFont val="宋体"/>
        <family val="3"/>
        <charset val="134"/>
      </rPr>
      <t>值】</t>
    </r>
    <phoneticPr fontId="5" type="noConversion"/>
  </si>
  <si>
    <r>
      <t>分立转出的亏损额
【亏损填</t>
    </r>
    <r>
      <rPr>
        <b/>
        <sz val="10"/>
        <color rgb="FF00B050"/>
        <rFont val="宋体"/>
        <family val="3"/>
        <charset val="134"/>
      </rPr>
      <t>正</t>
    </r>
    <r>
      <rPr>
        <sz val="10"/>
        <rFont val="宋体"/>
        <family val="3"/>
        <charset val="134"/>
      </rPr>
      <t>值】</t>
    </r>
    <phoneticPr fontId="2" type="noConversion"/>
  </si>
  <si>
    <t>合并、分立转入的亏损额</t>
    <phoneticPr fontId="2" type="noConversion"/>
  </si>
  <si>
    <r>
      <t>弥补以前年度后的所得额
【亏损填</t>
    </r>
    <r>
      <rPr>
        <sz val="10"/>
        <color rgb="FFFF0000"/>
        <rFont val="宋体"/>
        <family val="3"/>
        <charset val="134"/>
      </rPr>
      <t>负</t>
    </r>
    <r>
      <rPr>
        <sz val="10"/>
        <rFont val="宋体"/>
        <family val="3"/>
        <charset val="134"/>
      </rPr>
      <t>值】</t>
    </r>
    <phoneticPr fontId="2" type="noConversion"/>
  </si>
  <si>
    <t>当年可弥补的亏损额</t>
    <phoneticPr fontId="5" type="noConversion"/>
  </si>
  <si>
    <t>以前年度亏损弥补额</t>
    <phoneticPr fontId="5" type="noConversion"/>
  </si>
  <si>
    <t>本年度实际弥补的
以前年度亏损额</t>
    <phoneticPr fontId="5" type="noConversion"/>
  </si>
  <si>
    <t>可结转以后年度弥补的亏损额</t>
    <phoneticPr fontId="5" type="noConversion"/>
  </si>
  <si>
    <r>
      <t>可弥补年限5年
【亏损填</t>
    </r>
    <r>
      <rPr>
        <sz val="10"/>
        <color rgb="FFFF0000"/>
        <rFont val="宋体"/>
        <family val="3"/>
        <charset val="134"/>
      </rPr>
      <t>负</t>
    </r>
    <r>
      <rPr>
        <sz val="10"/>
        <rFont val="宋体"/>
        <family val="3"/>
        <charset val="134"/>
      </rPr>
      <t>值】</t>
    </r>
    <phoneticPr fontId="2" type="noConversion"/>
  </si>
  <si>
    <r>
      <t>可弥补年限8年
【亏损填</t>
    </r>
    <r>
      <rPr>
        <sz val="10"/>
        <color rgb="FFFF0000"/>
        <rFont val="宋体"/>
        <family val="3"/>
        <charset val="134"/>
      </rPr>
      <t>负</t>
    </r>
    <r>
      <rPr>
        <sz val="10"/>
        <rFont val="宋体"/>
        <family val="3"/>
        <charset val="134"/>
      </rPr>
      <t>值】</t>
    </r>
    <phoneticPr fontId="2" type="noConversion"/>
  </si>
  <si>
    <r>
      <rPr>
        <sz val="10"/>
        <rFont val="宋体"/>
        <family val="3"/>
        <charset val="134"/>
      </rPr>
      <t>可弥补年限</t>
    </r>
    <r>
      <rPr>
        <sz val="10"/>
        <rFont val="Times New Roman"/>
        <family val="1"/>
      </rPr>
      <t>10</t>
    </r>
    <r>
      <rPr>
        <sz val="10"/>
        <rFont val="宋体"/>
        <family val="3"/>
        <charset val="134"/>
      </rPr>
      <t>年
【亏损填</t>
    </r>
    <r>
      <rPr>
        <sz val="10"/>
        <color rgb="FFFF0000"/>
        <rFont val="宋体"/>
        <family val="3"/>
        <charset val="134"/>
      </rPr>
      <t>负</t>
    </r>
    <r>
      <rPr>
        <sz val="10"/>
        <rFont val="宋体"/>
        <family val="3"/>
        <charset val="134"/>
      </rPr>
      <t>值】</t>
    </r>
    <phoneticPr fontId="2" type="noConversion"/>
  </si>
  <si>
    <t>历年已弥补亏损合计</t>
    <phoneticPr fontId="5" type="noConversion"/>
  </si>
  <si>
    <t>使用境内所得弥补</t>
  </si>
  <si>
    <t>使用境外所得弥补</t>
  </si>
  <si>
    <t>特殊</t>
    <phoneticPr fontId="2" type="noConversion"/>
  </si>
  <si>
    <t>*</t>
    <phoneticPr fontId="2" type="noConversion"/>
  </si>
  <si>
    <t>×</t>
  </si>
  <si>
    <t>×</t>
    <phoneticPr fontId="5" type="noConversion"/>
  </si>
  <si>
    <t>盈利年度弥补亏损额合计</t>
    <phoneticPr fontId="5" type="noConversion"/>
  </si>
  <si>
    <t>可结转以后年度弥补的亏损额合计</t>
    <phoneticPr fontId="5" type="noConversion"/>
  </si>
  <si>
    <t>审核说明及结论：经审核，未发现异常，可以进行确认。</t>
  </si>
  <si>
    <t>根据政策：财税[2018]76号 财政部 税务总局关于延长高新技术企业和科技型中小企业亏损结转年限的通知，自2018年1月1日执行；故2018年起符合10年期年限的，本表中可弥补内容仅填制至2013年为止，以免核算出错；</t>
    <phoneticPr fontId="2" type="noConversion"/>
  </si>
  <si>
    <r>
      <rPr>
        <sz val="10"/>
        <rFont val="宋体"/>
        <family val="3"/>
        <charset val="134"/>
      </rPr>
      <t>据此填报逻辑</t>
    </r>
    <r>
      <rPr>
        <sz val="10"/>
        <rFont val="Times New Roman"/>
        <family val="1"/>
      </rPr>
      <t>1</t>
    </r>
    <r>
      <rPr>
        <sz val="10"/>
        <rFont val="宋体"/>
        <family val="3"/>
        <charset val="134"/>
      </rPr>
      <t>，只要此前从未适用过延长结转年限的，在首次获取资格的年份，历史可弥补亏损数据，仅可填制至本表第</t>
    </r>
    <r>
      <rPr>
        <sz val="10"/>
        <rFont val="Times New Roman"/>
        <family val="1"/>
      </rPr>
      <t>6</t>
    </r>
    <r>
      <rPr>
        <sz val="10"/>
        <rFont val="宋体"/>
        <family val="3"/>
        <charset val="134"/>
      </rPr>
      <t>行次为止（即前</t>
    </r>
    <r>
      <rPr>
        <sz val="10"/>
        <rFont val="Times New Roman"/>
        <family val="1"/>
      </rPr>
      <t>5</t>
    </r>
    <r>
      <rPr>
        <sz val="10"/>
        <rFont val="宋体"/>
        <family val="3"/>
        <charset val="134"/>
      </rPr>
      <t>年内）；</t>
    </r>
    <phoneticPr fontId="2" type="noConversion"/>
  </si>
  <si>
    <r>
      <rPr>
        <sz val="10"/>
        <rFont val="宋体"/>
        <family val="3"/>
        <charset val="134"/>
      </rPr>
      <t>据此填报逻辑</t>
    </r>
    <r>
      <rPr>
        <sz val="10"/>
        <rFont val="Times New Roman"/>
        <family val="1"/>
      </rPr>
      <t>2</t>
    </r>
    <r>
      <rPr>
        <sz val="10"/>
        <rFont val="宋体"/>
        <family val="3"/>
        <charset val="134"/>
      </rPr>
      <t>，此前曾适用延长结转年限的，后因失去资格的，原适用延长年限所属年度的弥补亏损数据，仍按照本表中所列示年份填列；</t>
    </r>
    <phoneticPr fontId="2" type="noConversion"/>
  </si>
  <si>
    <r>
      <rPr>
        <b/>
        <sz val="10"/>
        <rFont val="宋体"/>
        <family val="3"/>
        <charset val="134"/>
      </rPr>
      <t>注：针对</t>
    </r>
    <r>
      <rPr>
        <b/>
        <sz val="10"/>
        <rFont val="Times New Roman"/>
        <family val="3"/>
        <charset val="134"/>
      </rPr>
      <t>2020</t>
    </r>
    <r>
      <rPr>
        <b/>
        <sz val="10"/>
        <rFont val="宋体"/>
        <family val="3"/>
        <charset val="134"/>
      </rPr>
      <t>年形成亏损并符合延长结转条件的企业，在</t>
    </r>
    <r>
      <rPr>
        <b/>
        <sz val="10"/>
        <rFont val="Times New Roman"/>
        <family val="3"/>
        <charset val="134"/>
      </rPr>
      <t>2020</t>
    </r>
    <r>
      <rPr>
        <b/>
        <sz val="10"/>
        <rFont val="宋体"/>
        <family val="3"/>
        <charset val="134"/>
      </rPr>
      <t>年及以后审核需注意收集相应证据、注意填表变化</t>
    </r>
    <phoneticPr fontId="2" type="noConversion"/>
  </si>
  <si>
    <r>
      <rPr>
        <sz val="10"/>
        <rFont val="宋体"/>
        <family val="3"/>
        <charset val="134"/>
      </rPr>
      <t>根据（财政部</t>
    </r>
    <r>
      <rPr>
        <sz val="10"/>
        <rFont val="Times New Roman"/>
        <family val="3"/>
        <charset val="134"/>
      </rPr>
      <t xml:space="preserve"> </t>
    </r>
    <r>
      <rPr>
        <sz val="10"/>
        <rFont val="宋体"/>
        <family val="3"/>
        <charset val="134"/>
      </rPr>
      <t>税务总局公告</t>
    </r>
    <r>
      <rPr>
        <sz val="10"/>
        <rFont val="Times New Roman"/>
        <family val="3"/>
        <charset val="134"/>
      </rPr>
      <t>2020</t>
    </r>
    <r>
      <rPr>
        <sz val="10"/>
        <rFont val="宋体"/>
        <family val="3"/>
        <charset val="134"/>
      </rPr>
      <t>年第</t>
    </r>
    <r>
      <rPr>
        <sz val="10"/>
        <rFont val="Times New Roman"/>
        <family val="3"/>
        <charset val="134"/>
      </rPr>
      <t>8</t>
    </r>
    <r>
      <rPr>
        <sz val="10"/>
        <rFont val="宋体"/>
        <family val="3"/>
        <charset val="134"/>
      </rPr>
      <t>号）第四条：</t>
    </r>
    <phoneticPr fontId="2" type="noConversion"/>
  </si>
  <si>
    <r>
      <rPr>
        <sz val="10"/>
        <rFont val="宋体"/>
        <family val="3"/>
        <charset val="134"/>
      </rPr>
      <t>受疫情影响较大的困难行业企业</t>
    </r>
    <r>
      <rPr>
        <sz val="10"/>
        <rFont val="Times New Roman"/>
        <family val="3"/>
        <charset val="134"/>
      </rPr>
      <t>2020</t>
    </r>
    <r>
      <rPr>
        <sz val="10"/>
        <rFont val="宋体"/>
        <family val="3"/>
        <charset val="134"/>
      </rPr>
      <t>年度发生的亏损，最长结转年限由</t>
    </r>
    <r>
      <rPr>
        <sz val="10"/>
        <rFont val="Times New Roman"/>
        <family val="3"/>
        <charset val="134"/>
      </rPr>
      <t>5</t>
    </r>
    <r>
      <rPr>
        <sz val="10"/>
        <rFont val="宋体"/>
        <family val="3"/>
        <charset val="134"/>
      </rPr>
      <t>年延长至</t>
    </r>
    <r>
      <rPr>
        <sz val="10"/>
        <rFont val="Times New Roman"/>
        <family val="3"/>
        <charset val="134"/>
      </rPr>
      <t>8</t>
    </r>
    <r>
      <rPr>
        <sz val="10"/>
        <rFont val="宋体"/>
        <family val="3"/>
        <charset val="134"/>
      </rPr>
      <t>年。</t>
    </r>
    <phoneticPr fontId="2" type="noConversion"/>
  </si>
  <si>
    <r>
      <rPr>
        <sz val="10"/>
        <rFont val="宋体"/>
        <family val="3"/>
        <charset val="134"/>
      </rPr>
      <t>困难行业企业，包括交通运输、餐饮、住宿、旅游（指旅行社及相关服务、游览景区管理两类）四大类，具体判断标准按照现行《国民经济行业分类》执行。困难行业企业</t>
    </r>
    <r>
      <rPr>
        <sz val="10"/>
        <rFont val="Times New Roman"/>
        <family val="3"/>
        <charset val="134"/>
      </rPr>
      <t>2020</t>
    </r>
    <r>
      <rPr>
        <sz val="10"/>
        <rFont val="宋体"/>
        <family val="3"/>
        <charset val="134"/>
      </rPr>
      <t>年度主营业务收入须占收入总额（剔除不征税收入和投资收益）的</t>
    </r>
    <r>
      <rPr>
        <sz val="10"/>
        <rFont val="Times New Roman"/>
        <family val="3"/>
        <charset val="134"/>
      </rPr>
      <t>50%</t>
    </r>
    <r>
      <rPr>
        <sz val="10"/>
        <rFont val="宋体"/>
        <family val="3"/>
        <charset val="134"/>
      </rPr>
      <t>以上。</t>
    </r>
    <phoneticPr fontId="2" type="noConversion"/>
  </si>
  <si>
    <t>根据（国家税务总局公告2020年第4号）第十条：</t>
    <phoneticPr fontId="2" type="noConversion"/>
  </si>
  <si>
    <t>受疫情影响较大的困难行业企业按照8号公告第四条规定，适用延长亏损结转年限政策的，应当在2020年度企业所得税汇算清缴时，通过电子税务局提交《适用延长亏损结转年限政策声明》</t>
    <phoneticPr fontId="2" type="noConversion"/>
  </si>
  <si>
    <t>根据（财政部 税务总局公告2020年第25号）第二条：</t>
    <phoneticPr fontId="2" type="noConversion"/>
  </si>
  <si>
    <t>对电影行业企业2020年度发生的亏损，最长结转年限由5年延长至8年。</t>
    <phoneticPr fontId="2" type="noConversion"/>
  </si>
  <si>
    <t>电影行业企业限于电影制作、发行和放映等企业，不包括通过互联网、电信网、广播电视网等信息网络传播电影的企业。</t>
    <phoneticPr fontId="2" type="noConversion"/>
  </si>
  <si>
    <r>
      <rPr>
        <b/>
        <sz val="10"/>
        <color rgb="FFFF0000"/>
        <rFont val="宋体"/>
        <family val="3"/>
        <charset val="134"/>
      </rPr>
      <t>该审定表及</t>
    </r>
    <r>
      <rPr>
        <b/>
        <sz val="10"/>
        <color rgb="FFFF0000"/>
        <rFont val="Times New Roman"/>
        <family val="1"/>
      </rPr>
      <t>S600</t>
    </r>
    <r>
      <rPr>
        <b/>
        <sz val="10"/>
        <color rgb="FFFF0000"/>
        <rFont val="宋体"/>
        <family val="3"/>
        <charset val="134"/>
      </rPr>
      <t>表公式未完善，根据企业实际情况及税务局端的正式申报系统发布后，手工修改；</t>
    </r>
    <phoneticPr fontId="2" type="noConversion"/>
  </si>
  <si>
    <t>立信税务师事务所有限公司</t>
    <phoneticPr fontId="2" type="noConversion"/>
  </si>
  <si>
    <t>被鉴证单位</t>
    <phoneticPr fontId="2" type="noConversion"/>
  </si>
  <si>
    <t>编  制</t>
    <phoneticPr fontId="2" type="noConversion"/>
  </si>
  <si>
    <t>项    目</t>
    <phoneticPr fontId="2" type="noConversion"/>
  </si>
  <si>
    <t>日  期</t>
    <phoneticPr fontId="2" type="noConversion"/>
  </si>
  <si>
    <t>纳税年度</t>
    <phoneticPr fontId="2" type="noConversion"/>
  </si>
  <si>
    <t>复  核</t>
  </si>
  <si>
    <t/>
  </si>
  <si>
    <t>索  引</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</si>
</sst>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_(&quot;¥&quot;* #,##0.00_);_(&quot;¥&quot;* \(#,##0.00\);_(&quot;¥&quot;* &quot;-&quot;??_);_(@_)"/>
    <numFmt numFmtId="177" formatCode="_(* #,##0.00_);_(* \(#,##0.00\);_(* &quot;-&quot;??_);_(@_)"/>
    <numFmt numFmtId="178" formatCode="General&quot; 年&quot;"/>
    <numFmt numFmtId="179" formatCode="yyyy\-mm\-dd;@"/>
    <numFmt numFmtId="180" formatCode="[$-809]dd\ mmmm\ yyyy;@"/>
  </numFmts>
  <fonts count="31"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10"/>
      <name val="Times New Roman"/>
      <family val="1"/>
    </font>
    <font>
      <sz val="10"/>
      <name val="宋体"/>
      <family val="3"/>
      <charset val="134"/>
    </font>
    <font>
      <sz val="9"/>
      <name val="宋体"/>
      <family val="3"/>
      <charset val="134"/>
    </font>
    <font>
      <b/>
      <sz val="16"/>
      <name val="黑体"/>
      <family val="3"/>
      <charset val="134"/>
    </font>
    <font>
      <sz val="16"/>
      <name val="黑体"/>
      <family val="3"/>
      <charset val="134"/>
    </font>
    <font>
      <sz val="10"/>
      <color rgb="FFFF0000"/>
      <name val="宋体"/>
      <family val="3"/>
      <charset val="134"/>
    </font>
    <font>
      <b/>
      <sz val="10"/>
      <color rgb="FF00B050"/>
      <name val="宋体"/>
      <family val="3"/>
      <charset val="134"/>
    </font>
    <font>
      <b/>
      <sz val="10"/>
      <name val="Times New Roman"/>
      <family val="1"/>
    </font>
    <font>
      <sz val="10"/>
      <color rgb="FFFF0000"/>
      <name val="Times New Roman"/>
      <family val="1"/>
    </font>
    <font>
      <sz val="10"/>
      <name val="Times New Roman"/>
      <family val="3"/>
      <charset val="134"/>
    </font>
    <font>
      <b/>
      <sz val="10"/>
      <name val="Times New Roman"/>
      <family val="3"/>
      <charset val="134"/>
    </font>
    <font>
      <b/>
      <sz val="10"/>
      <name val="宋体"/>
      <family val="3"/>
      <charset val="134"/>
    </font>
    <font>
      <b/>
      <sz val="10"/>
      <color rgb="FFFF0000"/>
      <name val="Times New Roman"/>
      <family val="3"/>
      <charset val="134"/>
    </font>
    <font>
      <b/>
      <sz val="10"/>
      <color rgb="FFFF0000"/>
      <name val="宋体"/>
      <family val="3"/>
      <charset val="134"/>
    </font>
    <font>
      <b/>
      <sz val="10"/>
      <color rgb="FFFF0000"/>
      <name val="Times New Roman"/>
      <family val="1"/>
    </font>
    <font>
      <b/>
      <sz val="9"/>
      <color indexed="81"/>
      <name val="宋体"/>
      <family val="3"/>
      <charset val="134"/>
    </font>
    <font>
      <sz val="9"/>
      <color indexed="81"/>
      <name val="宋体"/>
      <family val="3"/>
      <charset val="134"/>
    </font>
    <font>
      <sz val="10"/>
      <name val="宋体"/>
      <family val="1"/>
      <charset val="134"/>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11">
    <fill>
      <patternFill patternType="none"/>
    </fill>
    <fill>
      <patternFill patternType="gray125"/>
    </fill>
    <fill>
      <patternFill patternType="solid">
        <fgColor rgb="FFFFFF00"/>
        <bgColor indexed="64"/>
      </patternFill>
    </fill>
    <fill>
      <patternFill patternType="solid">
        <fgColor rgb="FF99FFCC"/>
        <bgColor indexed="64"/>
      </patternFill>
    </fill>
    <fill>
      <patternFill patternType="solid">
        <fgColor indexed="43"/>
        <bgColor indexed="64"/>
      </patternFill>
    </fill>
    <fill>
      <patternFill patternType="solid">
        <fgColor rgb="FFFFFF99"/>
        <bgColor indexed="64"/>
      </patternFill>
    </fill>
    <fill>
      <patternFill patternType="solid">
        <fgColor rgb="FFFFC000"/>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38">
    <border>
      <left/>
      <right/>
      <top/>
      <bottom/>
      <diagonal/>
    </border>
    <border>
      <left/>
      <right/>
      <top/>
      <bottom style="thin">
        <color indexed="64"/>
      </bottom>
      <diagonal/>
    </border>
    <border>
      <left/>
      <right/>
      <top style="double">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thin">
        <color indexed="64"/>
      </top>
      <bottom/>
      <diagonal/>
    </border>
    <border>
      <left/>
      <right/>
      <top style="thin">
        <color indexed="64"/>
      </top>
      <bottom/>
      <diagonal/>
    </border>
    <border>
      <left/>
      <right style="hair">
        <color indexed="64"/>
      </right>
      <top style="thin">
        <color indexed="64"/>
      </top>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style="hair">
        <color indexed="64"/>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4">
    <xf numFmtId="0" fontId="0" fillId="0" borderId="0">
      <alignment vertical="center"/>
    </xf>
    <xf numFmtId="177" fontId="1" fillId="0" borderId="0" applyFont="0" applyFill="0" applyBorder="0" applyAlignment="0" applyProtection="0">
      <alignment vertical="center"/>
    </xf>
    <xf numFmtId="0" fontId="21" fillId="0" borderId="0" applyFill="0" applyBorder="0">
      <alignment vertical="center"/>
    </xf>
    <xf numFmtId="176" fontId="30" fillId="0" borderId="0" applyFont="0" applyFill="0" applyBorder="0">
      <alignment vertical="top"/>
    </xf>
  </cellStyleXfs>
  <cellXfs count="95">
    <xf numFmtId="0" fontId="0" fillId="0" borderId="0" xfId="0">
      <alignment vertical="center"/>
    </xf>
    <xf numFmtId="0" fontId="3" fillId="0" borderId="0" xfId="0" applyFont="1" applyProtection="1">
      <alignment vertical="center"/>
      <protection locked="0"/>
    </xf>
    <xf numFmtId="0" fontId="6" fillId="0" borderId="0" xfId="0" applyFont="1" applyProtection="1">
      <alignment vertical="center"/>
      <protection locked="0"/>
    </xf>
    <xf numFmtId="0" fontId="10" fillId="0" borderId="0" xfId="0" applyFont="1" applyAlignment="1" applyProtection="1">
      <alignment horizontal="center" vertical="center"/>
      <protection locked="0"/>
    </xf>
    <xf numFmtId="0" fontId="4" fillId="0" borderId="12" xfId="0" applyFont="1" applyBorder="1" applyAlignment="1">
      <alignment horizontal="center" vertical="center" wrapText="1"/>
    </xf>
    <xf numFmtId="0" fontId="4" fillId="2" borderId="12" xfId="0" applyFont="1" applyFill="1" applyBorder="1" applyAlignment="1">
      <alignment horizontal="center" vertical="center" wrapText="1"/>
    </xf>
    <xf numFmtId="0" fontId="12" fillId="0" borderId="12" xfId="0" applyFont="1" applyBorder="1" applyAlignment="1">
      <alignment vertical="center" wrapText="1"/>
    </xf>
    <xf numFmtId="178" fontId="4" fillId="0" borderId="12" xfId="0" applyNumberFormat="1" applyFont="1" applyBorder="1" applyAlignment="1">
      <alignment horizontal="center" vertical="center"/>
    </xf>
    <xf numFmtId="0" fontId="3" fillId="0" borderId="12" xfId="0" applyFont="1" applyBorder="1" applyAlignment="1">
      <alignment horizontal="center" vertical="center"/>
    </xf>
    <xf numFmtId="0" fontId="4" fillId="0" borderId="12" xfId="0" applyFont="1" applyBorder="1" applyAlignment="1">
      <alignment horizontal="center" vertical="center"/>
    </xf>
    <xf numFmtId="0" fontId="3" fillId="0" borderId="11" xfId="0" applyFont="1" applyBorder="1" applyAlignment="1">
      <alignment horizontal="center" vertical="center"/>
    </xf>
    <xf numFmtId="178" fontId="3" fillId="0" borderId="12" xfId="0" applyNumberFormat="1" applyFont="1" applyBorder="1" applyAlignment="1">
      <alignment horizontal="center" vertical="center" shrinkToFit="1"/>
    </xf>
    <xf numFmtId="177" fontId="3" fillId="3" borderId="12" xfId="1" applyFont="1" applyFill="1" applyBorder="1" applyAlignment="1">
      <alignment horizontal="center" vertical="center" shrinkToFit="1"/>
    </xf>
    <xf numFmtId="177" fontId="3" fillId="4" borderId="12" xfId="0" applyNumberFormat="1" applyFont="1" applyFill="1" applyBorder="1" applyAlignment="1">
      <alignment horizontal="center" vertical="center" shrinkToFit="1"/>
    </xf>
    <xf numFmtId="177" fontId="3" fillId="0" borderId="12" xfId="0" applyNumberFormat="1" applyFont="1" applyBorder="1" applyAlignment="1">
      <alignment horizontal="center" vertical="center" shrinkToFit="1"/>
    </xf>
    <xf numFmtId="177" fontId="3" fillId="0" borderId="15" xfId="0" applyNumberFormat="1" applyFont="1" applyBorder="1" applyAlignment="1">
      <alignment vertical="center" shrinkToFit="1"/>
    </xf>
    <xf numFmtId="177" fontId="3" fillId="0" borderId="12" xfId="0" applyNumberFormat="1" applyFont="1" applyBorder="1" applyAlignment="1">
      <alignment vertical="center" shrinkToFit="1"/>
    </xf>
    <xf numFmtId="177" fontId="3" fillId="5" borderId="16" xfId="0" applyNumberFormat="1" applyFont="1" applyFill="1" applyBorder="1" applyAlignment="1">
      <alignment vertical="center" shrinkToFit="1"/>
    </xf>
    <xf numFmtId="177" fontId="3" fillId="0" borderId="14" xfId="0" applyNumberFormat="1" applyFont="1" applyBorder="1" applyAlignment="1">
      <alignment horizontal="center" vertical="center" shrinkToFit="1"/>
    </xf>
    <xf numFmtId="177" fontId="3" fillId="4" borderId="12" xfId="0" applyNumberFormat="1" applyFont="1" applyFill="1" applyBorder="1" applyAlignment="1" applyProtection="1">
      <alignment horizontal="center" vertical="center" shrinkToFit="1"/>
      <protection locked="0"/>
    </xf>
    <xf numFmtId="177" fontId="3" fillId="6" borderId="12" xfId="0" applyNumberFormat="1" applyFont="1" applyFill="1" applyBorder="1" applyAlignment="1">
      <alignment vertical="center" shrinkToFit="1"/>
    </xf>
    <xf numFmtId="177" fontId="3" fillId="6" borderId="14" xfId="0" applyNumberFormat="1" applyFont="1" applyFill="1" applyBorder="1" applyAlignment="1">
      <alignment horizontal="center" vertical="center" shrinkToFit="1"/>
    </xf>
    <xf numFmtId="0" fontId="3" fillId="0" borderId="1" xfId="0" applyFont="1" applyBorder="1" applyAlignment="1">
      <alignment horizontal="center" vertical="center" shrinkToFit="1"/>
    </xf>
    <xf numFmtId="177" fontId="3" fillId="6" borderId="20" xfId="0" applyNumberFormat="1" applyFont="1" applyFill="1" applyBorder="1" applyAlignment="1">
      <alignment vertical="center" shrinkToFit="1"/>
    </xf>
    <xf numFmtId="0" fontId="4" fillId="0" borderId="21" xfId="0" applyFont="1" applyBorder="1" applyProtection="1">
      <alignment vertical="center"/>
      <protection locked="0"/>
    </xf>
    <xf numFmtId="0" fontId="3" fillId="0" borderId="6" xfId="0" applyFont="1" applyBorder="1" applyProtection="1">
      <alignment vertical="center"/>
      <protection locked="0"/>
    </xf>
    <xf numFmtId="0" fontId="3" fillId="0" borderId="22" xfId="0" applyFont="1" applyBorder="1" applyProtection="1">
      <alignment vertical="center"/>
      <protection locked="0"/>
    </xf>
    <xf numFmtId="0" fontId="4" fillId="0" borderId="23" xfId="0" applyFont="1" applyBorder="1" applyProtection="1">
      <alignment vertical="center"/>
      <protection locked="0"/>
    </xf>
    <xf numFmtId="0" fontId="4" fillId="0" borderId="0" xfId="0" applyFont="1" applyProtection="1">
      <alignment vertical="center"/>
      <protection locked="0"/>
    </xf>
    <xf numFmtId="0" fontId="3" fillId="0" borderId="24" xfId="0" applyFont="1" applyBorder="1" applyProtection="1">
      <alignment vertical="center"/>
      <protection locked="0"/>
    </xf>
    <xf numFmtId="0" fontId="12" fillId="0" borderId="23" xfId="0" applyFont="1" applyBorder="1" applyProtection="1">
      <alignment vertical="center"/>
      <protection locked="0"/>
    </xf>
    <xf numFmtId="0" fontId="13" fillId="0" borderId="23" xfId="0" applyFont="1" applyBorder="1" applyProtection="1">
      <alignment vertical="center"/>
      <protection locked="0"/>
    </xf>
    <xf numFmtId="0" fontId="3" fillId="0" borderId="23" xfId="0" applyFont="1" applyBorder="1" applyProtection="1">
      <alignment vertical="center"/>
      <protection locked="0"/>
    </xf>
    <xf numFmtId="0" fontId="15" fillId="0" borderId="23" xfId="0" applyFont="1" applyBorder="1" applyProtection="1">
      <alignment vertical="center"/>
      <protection locked="0"/>
    </xf>
    <xf numFmtId="0" fontId="3" fillId="0" borderId="25" xfId="0" applyFont="1" applyBorder="1" applyProtection="1">
      <alignment vertical="center"/>
      <protection locked="0"/>
    </xf>
    <xf numFmtId="0" fontId="3" fillId="0" borderId="1" xfId="0" applyFont="1" applyBorder="1" applyProtection="1">
      <alignment vertical="center"/>
      <protection locked="0"/>
    </xf>
    <xf numFmtId="0" fontId="3" fillId="0" borderId="26" xfId="0" applyFont="1" applyBorder="1" applyProtection="1">
      <alignment vertical="center"/>
      <protection locked="0"/>
    </xf>
    <xf numFmtId="178" fontId="20" fillId="0" borderId="12" xfId="0" applyNumberFormat="1" applyFont="1" applyBorder="1" applyAlignment="1">
      <alignment horizontal="center" vertical="center" shrinkToFit="1"/>
    </xf>
    <xf numFmtId="0" fontId="22" fillId="8" borderId="0" xfId="2" applyNumberFormat="1" applyFont="1" applyFill="1" applyAlignment="1">
      <alignment vertical="center" wrapText="1"/>
    </xf>
    <xf numFmtId="0" fontId="22" fillId="9" borderId="0" xfId="2" applyNumberFormat="1" applyFont="1" applyFill="1" applyAlignment="1">
      <alignment vertical="center" wrapText="1"/>
    </xf>
    <xf numFmtId="0" fontId="24" fillId="8" borderId="29" xfId="2" applyNumberFormat="1" applyFont="1" applyFill="1" applyBorder="1" applyAlignment="1">
      <alignment horizontal="left" vertical="center"/>
    </xf>
    <xf numFmtId="0" fontId="24" fillId="8" borderId="33" xfId="2" applyNumberFormat="1" applyFont="1" applyFill="1" applyBorder="1">
      <alignment vertical="center"/>
    </xf>
    <xf numFmtId="0" fontId="24" fillId="8" borderId="35" xfId="2" applyNumberFormat="1" applyFont="1" applyFill="1" applyBorder="1">
      <alignment vertical="center"/>
    </xf>
    <xf numFmtId="14" fontId="24" fillId="8" borderId="35" xfId="2" applyNumberFormat="1" applyFont="1" applyFill="1" applyBorder="1">
      <alignment vertical="center"/>
    </xf>
    <xf numFmtId="0" fontId="24" fillId="8" borderId="27" xfId="2" applyNumberFormat="1" applyFont="1" applyFill="1" applyBorder="1" applyAlignment="1">
      <alignment horizontal="left" vertical="center"/>
    </xf>
    <xf numFmtId="0" fontId="24" fillId="8" borderId="37" xfId="2" applyNumberFormat="1" applyFont="1" applyFill="1" applyBorder="1">
      <alignment vertical="center"/>
    </xf>
    <xf numFmtId="0" fontId="29" fillId="9" borderId="0" xfId="2" applyNumberFormat="1" applyFont="1" applyFill="1" applyAlignment="1">
      <alignment horizontal="right" vertical="center" wrapText="1"/>
    </xf>
    <xf numFmtId="0" fontId="26" fillId="9" borderId="0" xfId="3" applyNumberFormat="1" applyFont="1" applyFill="1" applyAlignment="1">
      <alignment horizontal="left" vertical="center" wrapText="1"/>
    </xf>
    <xf numFmtId="0" fontId="26" fillId="8" borderId="0" xfId="2" applyNumberFormat="1" applyFont="1" applyFill="1" applyAlignment="1">
      <alignment vertical="center" wrapText="1"/>
    </xf>
    <xf numFmtId="180" fontId="25" fillId="7" borderId="29" xfId="2" applyNumberFormat="1" applyFont="1" applyFill="1" applyBorder="1" applyAlignment="1">
      <alignment horizontal="left" vertical="center" wrapText="1"/>
    </xf>
    <xf numFmtId="180" fontId="26" fillId="7" borderId="0" xfId="2" applyNumberFormat="1" applyFont="1" applyFill="1" applyAlignment="1">
      <alignment horizontal="left" vertical="center" wrapText="1"/>
    </xf>
    <xf numFmtId="180" fontId="26" fillId="7" borderId="34" xfId="2" applyNumberFormat="1" applyFont="1" applyFill="1" applyBorder="1" applyAlignment="1">
      <alignment horizontal="left" vertical="center" wrapText="1"/>
    </xf>
    <xf numFmtId="0" fontId="25" fillId="7" borderId="29" xfId="2" applyNumberFormat="1" applyFont="1" applyFill="1" applyBorder="1" applyAlignment="1">
      <alignment horizontal="left" vertical="center" wrapText="1"/>
    </xf>
    <xf numFmtId="0" fontId="25" fillId="7" borderId="34" xfId="2" applyNumberFormat="1" applyFont="1" applyFill="1" applyBorder="1" applyAlignment="1">
      <alignment horizontal="left" vertical="center" wrapText="1"/>
    </xf>
    <xf numFmtId="0" fontId="28" fillId="7" borderId="27" xfId="2" applyNumberFormat="1" applyFont="1" applyFill="1" applyBorder="1" applyAlignment="1">
      <alignment horizontal="left" vertical="center" wrapText="1"/>
    </xf>
    <xf numFmtId="0" fontId="29" fillId="7" borderId="28" xfId="2" applyNumberFormat="1" applyFont="1" applyFill="1" applyBorder="1" applyAlignment="1">
      <alignment horizontal="left" vertical="center" wrapText="1"/>
    </xf>
    <xf numFmtId="0" fontId="29" fillId="7" borderId="36" xfId="2" applyNumberFormat="1" applyFont="1" applyFill="1" applyBorder="1" applyAlignment="1">
      <alignment horizontal="left" vertical="center" wrapText="1"/>
    </xf>
    <xf numFmtId="179" fontId="25" fillId="7" borderId="27" xfId="2" applyNumberFormat="1" applyFont="1" applyFill="1" applyBorder="1" applyAlignment="1">
      <alignment horizontal="left" vertical="center" wrapText="1"/>
    </xf>
    <xf numFmtId="179" fontId="26" fillId="7" borderId="36" xfId="2" applyNumberFormat="1" applyFont="1" applyFill="1" applyBorder="1" applyAlignment="1">
      <alignment horizontal="left" vertical="center" wrapText="1"/>
    </xf>
    <xf numFmtId="0" fontId="23" fillId="10" borderId="27" xfId="2" applyNumberFormat="1" applyFont="1" applyFill="1" applyBorder="1" applyAlignment="1">
      <alignment horizontal="left" vertical="center" wrapText="1"/>
    </xf>
    <xf numFmtId="0" fontId="23" fillId="10" borderId="28" xfId="2" applyNumberFormat="1" applyFont="1" applyFill="1" applyBorder="1" applyAlignment="1">
      <alignment horizontal="left" vertical="center" wrapText="1"/>
    </xf>
    <xf numFmtId="0" fontId="25" fillId="7" borderId="30" xfId="2" applyNumberFormat="1" applyFont="1" applyFill="1" applyBorder="1" applyAlignment="1">
      <alignment horizontal="left" vertical="center" wrapText="1"/>
    </xf>
    <xf numFmtId="0" fontId="26" fillId="7" borderId="31" xfId="2" applyNumberFormat="1" applyFont="1" applyFill="1" applyBorder="1" applyAlignment="1">
      <alignment horizontal="left" vertical="center" wrapText="1"/>
    </xf>
    <xf numFmtId="0" fontId="26" fillId="7" borderId="32" xfId="2" applyNumberFormat="1" applyFont="1" applyFill="1" applyBorder="1" applyAlignment="1">
      <alignment horizontal="left" vertical="center" wrapText="1"/>
    </xf>
    <xf numFmtId="0" fontId="4" fillId="7" borderId="30" xfId="2" applyNumberFormat="1" applyFont="1" applyFill="1" applyBorder="1" applyAlignment="1">
      <alignment horizontal="left" vertical="center" wrapText="1"/>
    </xf>
    <xf numFmtId="0" fontId="22" fillId="7" borderId="32" xfId="2" applyNumberFormat="1" applyFont="1" applyFill="1" applyBorder="1" applyAlignment="1">
      <alignment horizontal="left" vertical="center" wrapText="1"/>
    </xf>
    <xf numFmtId="0" fontId="27" fillId="7" borderId="29" xfId="2" applyNumberFormat="1" applyFont="1" applyFill="1" applyBorder="1" applyAlignment="1">
      <alignment horizontal="left" vertical="center"/>
    </xf>
    <xf numFmtId="0" fontId="27" fillId="7" borderId="0" xfId="2" applyNumberFormat="1" applyFont="1" applyFill="1" applyAlignment="1">
      <alignment horizontal="left" vertical="center"/>
    </xf>
    <xf numFmtId="0" fontId="27" fillId="7" borderId="34" xfId="2" applyNumberFormat="1" applyFont="1" applyFill="1" applyBorder="1" applyAlignment="1">
      <alignment horizontal="left" vertical="center"/>
    </xf>
    <xf numFmtId="179" fontId="25" fillId="7" borderId="29" xfId="2" applyNumberFormat="1" applyFont="1" applyFill="1" applyBorder="1" applyAlignment="1">
      <alignment horizontal="left" vertical="center" wrapText="1"/>
    </xf>
    <xf numFmtId="179" fontId="26" fillId="7" borderId="34" xfId="2" applyNumberFormat="1" applyFont="1" applyFill="1" applyBorder="1" applyAlignment="1">
      <alignment horizontal="lef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4" xfId="0" applyFont="1" applyBorder="1" applyAlignment="1">
      <alignment horizontal="center" vertical="center" wrapText="1"/>
    </xf>
    <xf numFmtId="178" fontId="4" fillId="0" borderId="16" xfId="0" applyNumberFormat="1" applyFont="1" applyBorder="1" applyAlignment="1">
      <alignment horizontal="center" vertical="center" shrinkToFit="1"/>
    </xf>
    <xf numFmtId="178" fontId="4" fillId="0" borderId="17" xfId="0" applyNumberFormat="1" applyFont="1" applyBorder="1" applyAlignment="1">
      <alignment horizontal="center" vertical="center" shrinkToFit="1"/>
    </xf>
    <xf numFmtId="178" fontId="3" fillId="0" borderId="17" xfId="0" applyNumberFormat="1" applyFont="1" applyBorder="1" applyAlignment="1">
      <alignment horizontal="center" vertical="center" shrinkToFit="1"/>
    </xf>
    <xf numFmtId="178" fontId="3" fillId="0" borderId="15" xfId="0" applyNumberFormat="1" applyFont="1" applyBorder="1" applyAlignment="1">
      <alignment horizontal="center" vertical="center" shrinkToFit="1"/>
    </xf>
    <xf numFmtId="0" fontId="4" fillId="0" borderId="18" xfId="0" applyFont="1" applyBorder="1" applyAlignment="1">
      <alignment horizontal="center" vertical="center" shrinkToFit="1"/>
    </xf>
    <xf numFmtId="0" fontId="3" fillId="0" borderId="18" xfId="0" applyFont="1" applyBorder="1" applyAlignment="1">
      <alignment horizontal="center" vertical="center" shrinkToFit="1"/>
    </xf>
    <xf numFmtId="0" fontId="3" fillId="0" borderId="19" xfId="0" applyFont="1" applyBorder="1" applyAlignment="1">
      <alignment horizontal="center" vertical="center" shrinkToFit="1"/>
    </xf>
    <xf numFmtId="0" fontId="7" fillId="0" borderId="2" xfId="0" applyFont="1" applyBorder="1" applyAlignment="1">
      <alignment horizontal="center" vertical="center"/>
    </xf>
    <xf numFmtId="0" fontId="4" fillId="0" borderId="3" xfId="0" applyFont="1" applyBorder="1" applyAlignment="1">
      <alignment horizontal="center" vertical="center"/>
    </xf>
    <xf numFmtId="0" fontId="3" fillId="0" borderId="11" xfId="0" applyFont="1" applyBorder="1" applyAlignment="1">
      <alignment horizontal="center" vertical="center"/>
    </xf>
    <xf numFmtId="0" fontId="4" fillId="0" borderId="4" xfId="0" applyFont="1" applyBorder="1" applyAlignment="1">
      <alignment horizontal="center" vertical="center"/>
    </xf>
    <xf numFmtId="0" fontId="3" fillId="0" borderId="12" xfId="0" applyFont="1" applyBorder="1" applyAlignment="1">
      <alignment horizontal="center" vertical="center"/>
    </xf>
    <xf numFmtId="0" fontId="8" fillId="2" borderId="4"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4" fillId="0" borderId="4" xfId="0" applyFont="1" applyBorder="1" applyAlignment="1">
      <alignment horizontal="center" vertical="center" wrapText="1"/>
    </xf>
    <xf numFmtId="0" fontId="3" fillId="0" borderId="12"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cellXfs>
  <cellStyles count="4">
    <cellStyle name="常规" xfId="0" builtinId="0"/>
    <cellStyle name="常规 2" xfId="2"/>
    <cellStyle name="货币 2" xfId="3"/>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38"/>
      <c r="B1" s="38"/>
      <c r="C1" s="38"/>
      <c r="D1" s="38"/>
      <c r="E1" s="38"/>
      <c r="F1" s="38"/>
      <c r="G1" s="38"/>
      <c r="H1" s="38"/>
      <c r="I1" s="38"/>
      <c r="J1" s="38"/>
    </row>
    <row r="2" spans="1:10" ht="15.75" customHeight="1" thickBot="1" x14ac:dyDescent="0.25">
      <c r="A2" s="39"/>
      <c r="B2" s="59" t="s">
        <v>38</v>
      </c>
      <c r="C2" s="60"/>
      <c r="D2" s="60"/>
      <c r="E2" s="60"/>
      <c r="F2" s="60"/>
      <c r="G2" s="60"/>
      <c r="H2" s="60"/>
      <c r="I2" s="60"/>
      <c r="J2" s="60"/>
    </row>
    <row r="3" spans="1:10" ht="15" customHeight="1" x14ac:dyDescent="0.2">
      <c r="A3" s="38"/>
      <c r="B3" s="40" t="s">
        <v>39</v>
      </c>
      <c r="C3" s="61"/>
      <c r="D3" s="62"/>
      <c r="E3" s="62"/>
      <c r="F3" s="62"/>
      <c r="G3" s="63"/>
      <c r="H3" s="41" t="s">
        <v>40</v>
      </c>
      <c r="I3" s="64"/>
      <c r="J3" s="65"/>
    </row>
    <row r="4" spans="1:10" ht="15.75" customHeight="1" x14ac:dyDescent="0.2">
      <c r="A4" s="38"/>
      <c r="B4" s="40" t="s">
        <v>41</v>
      </c>
      <c r="C4" s="66"/>
      <c r="D4" s="67"/>
      <c r="E4" s="67"/>
      <c r="F4" s="67"/>
      <c r="G4" s="68"/>
      <c r="H4" s="42" t="s">
        <v>42</v>
      </c>
      <c r="I4" s="52"/>
      <c r="J4" s="53"/>
    </row>
    <row r="5" spans="1:10" ht="15" customHeight="1" x14ac:dyDescent="0.2">
      <c r="A5" s="38"/>
      <c r="B5" s="40" t="s">
        <v>43</v>
      </c>
      <c r="C5" s="66"/>
      <c r="D5" s="67"/>
      <c r="E5" s="67"/>
      <c r="F5" s="67"/>
      <c r="G5" s="68"/>
      <c r="H5" s="42" t="s">
        <v>44</v>
      </c>
      <c r="I5" s="69"/>
      <c r="J5" s="70"/>
    </row>
    <row r="6" spans="1:10" ht="15" customHeight="1" x14ac:dyDescent="0.2">
      <c r="A6" s="38"/>
      <c r="B6" s="40"/>
      <c r="C6" s="49"/>
      <c r="D6" s="50"/>
      <c r="E6" s="50"/>
      <c r="F6" s="50"/>
      <c r="G6" s="51"/>
      <c r="H6" s="43" t="s">
        <v>42</v>
      </c>
      <c r="I6" s="52" t="s">
        <v>45</v>
      </c>
      <c r="J6" s="53"/>
    </row>
    <row r="7" spans="1:10" ht="15.75" thickBot="1" x14ac:dyDescent="0.25">
      <c r="A7" s="38"/>
      <c r="B7" s="44"/>
      <c r="C7" s="54"/>
      <c r="D7" s="55"/>
      <c r="E7" s="55"/>
      <c r="F7" s="55"/>
      <c r="G7" s="56"/>
      <c r="H7" s="45" t="s">
        <v>46</v>
      </c>
      <c r="I7" s="57"/>
      <c r="J7" s="58"/>
    </row>
    <row r="8" spans="1:10" ht="15" x14ac:dyDescent="0.2">
      <c r="A8" s="38"/>
      <c r="B8" s="46"/>
      <c r="C8" s="46"/>
      <c r="D8" s="46"/>
      <c r="E8" s="47"/>
      <c r="F8" s="47"/>
      <c r="G8" s="48"/>
      <c r="H8" s="48"/>
      <c r="I8" s="48"/>
      <c r="J8" s="38"/>
    </row>
  </sheetData>
  <sheetProtection algorithmName="SHA-512" hashValue="HRAlFzDJdxPki74AIOuIOyH+GawmmuMji858+NkTqCWhpdcEkT+1dLdKwVB9uxWpqqtlpUX6BbvK9G4TuKR5wA==" saltValue="TAuO2KLb2vhem2QBpgxocQ=="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W35"/>
  <sheetViews>
    <sheetView showGridLines="0" zoomScaleNormal="100" zoomScaleSheetLayoutView="100" workbookViewId="0">
      <selection sqref="A1:W1"/>
    </sheetView>
  </sheetViews>
  <sheetFormatPr defaultColWidth="9" defaultRowHeight="12.75" x14ac:dyDescent="0.2"/>
  <cols>
    <col min="1" max="1" width="6.625" style="1" customWidth="1"/>
    <col min="2" max="2" width="8.625" style="1" customWidth="1"/>
    <col min="3" max="10" width="12.625" style="1" customWidth="1"/>
    <col min="11" max="19" width="10.75" style="1" customWidth="1"/>
    <col min="20" max="23" width="11.625" style="1" customWidth="1"/>
    <col min="24" max="16384" width="9" style="1"/>
  </cols>
  <sheetData>
    <row r="1" spans="1:23" s="2" customFormat="1" ht="30" customHeight="1" thickTop="1" x14ac:dyDescent="0.2">
      <c r="A1" s="82" t="s">
        <v>0</v>
      </c>
      <c r="B1" s="82"/>
      <c r="C1" s="82"/>
      <c r="D1" s="82"/>
      <c r="E1" s="82"/>
      <c r="F1" s="82"/>
      <c r="G1" s="82"/>
      <c r="H1" s="82"/>
      <c r="I1" s="82"/>
      <c r="J1" s="82"/>
      <c r="K1" s="82"/>
      <c r="L1" s="82"/>
      <c r="M1" s="82"/>
      <c r="N1" s="82"/>
      <c r="O1" s="82"/>
      <c r="P1" s="82"/>
      <c r="Q1" s="82"/>
      <c r="R1" s="82"/>
      <c r="S1" s="82"/>
      <c r="T1" s="82"/>
      <c r="U1" s="82"/>
      <c r="V1" s="82"/>
      <c r="W1" s="82"/>
    </row>
    <row r="2" spans="1:23" s="3" customFormat="1" ht="24.75" customHeight="1" x14ac:dyDescent="0.2">
      <c r="A2" s="83" t="s">
        <v>1</v>
      </c>
      <c r="B2" s="85" t="s">
        <v>2</v>
      </c>
      <c r="C2" s="87" t="s">
        <v>3</v>
      </c>
      <c r="D2" s="89" t="s">
        <v>4</v>
      </c>
      <c r="E2" s="91" t="s">
        <v>5</v>
      </c>
      <c r="F2" s="89" t="s">
        <v>6</v>
      </c>
      <c r="G2" s="89"/>
      <c r="H2" s="89"/>
      <c r="I2" s="91" t="s">
        <v>7</v>
      </c>
      <c r="J2" s="89" t="s">
        <v>8</v>
      </c>
      <c r="K2" s="93" t="s">
        <v>9</v>
      </c>
      <c r="L2" s="93"/>
      <c r="M2" s="93"/>
      <c r="N2" s="93"/>
      <c r="O2" s="93"/>
      <c r="P2" s="93"/>
      <c r="Q2" s="93"/>
      <c r="R2" s="93"/>
      <c r="S2" s="93"/>
      <c r="T2" s="94"/>
      <c r="U2" s="71" t="s">
        <v>10</v>
      </c>
      <c r="V2" s="72"/>
      <c r="W2" s="73" t="s">
        <v>11</v>
      </c>
    </row>
    <row r="3" spans="1:23" s="3" customFormat="1" ht="31.5" customHeight="1" x14ac:dyDescent="0.2">
      <c r="A3" s="84"/>
      <c r="B3" s="86"/>
      <c r="C3" s="88"/>
      <c r="D3" s="90"/>
      <c r="E3" s="92"/>
      <c r="F3" s="4" t="s">
        <v>12</v>
      </c>
      <c r="G3" s="5" t="s">
        <v>13</v>
      </c>
      <c r="H3" s="6" t="s">
        <v>14</v>
      </c>
      <c r="I3" s="92"/>
      <c r="J3" s="90"/>
      <c r="K3" s="7">
        <f t="shared" ref="K3:R3" si="0">L3-1</f>
        <v>-9</v>
      </c>
      <c r="L3" s="7">
        <f t="shared" si="0"/>
        <v>-8</v>
      </c>
      <c r="M3" s="7">
        <f t="shared" si="0"/>
        <v>-7</v>
      </c>
      <c r="N3" s="7">
        <f t="shared" si="0"/>
        <v>-6</v>
      </c>
      <c r="O3" s="7">
        <f t="shared" si="0"/>
        <v>-5</v>
      </c>
      <c r="P3" s="7">
        <f t="shared" si="0"/>
        <v>-4</v>
      </c>
      <c r="Q3" s="7">
        <f t="shared" si="0"/>
        <v>-3</v>
      </c>
      <c r="R3" s="7">
        <f t="shared" si="0"/>
        <v>-2</v>
      </c>
      <c r="S3" s="7">
        <f>B14</f>
        <v>-1</v>
      </c>
      <c r="T3" s="4" t="s">
        <v>15</v>
      </c>
      <c r="U3" s="4" t="s">
        <v>16</v>
      </c>
      <c r="V3" s="4" t="s">
        <v>17</v>
      </c>
      <c r="W3" s="74"/>
    </row>
    <row r="4" spans="1:23" s="3" customFormat="1" ht="20.100000000000001" customHeight="1" x14ac:dyDescent="0.2">
      <c r="A4" s="84"/>
      <c r="B4" s="8">
        <v>1</v>
      </c>
      <c r="C4" s="8">
        <v>2</v>
      </c>
      <c r="D4" s="8">
        <v>3</v>
      </c>
      <c r="E4" s="8">
        <v>4</v>
      </c>
      <c r="F4" s="8">
        <v>5</v>
      </c>
      <c r="G4" s="8">
        <v>6</v>
      </c>
      <c r="H4" s="8">
        <v>7</v>
      </c>
      <c r="I4" s="9" t="s">
        <v>18</v>
      </c>
      <c r="J4" s="8">
        <v>8</v>
      </c>
      <c r="K4" s="8">
        <v>9</v>
      </c>
      <c r="L4" s="8">
        <v>10</v>
      </c>
      <c r="M4" s="8">
        <v>11</v>
      </c>
      <c r="N4" s="8">
        <v>12</v>
      </c>
      <c r="O4" s="8">
        <v>13</v>
      </c>
      <c r="P4" s="8">
        <v>14</v>
      </c>
      <c r="Q4" s="8">
        <v>15</v>
      </c>
      <c r="R4" s="8">
        <v>16</v>
      </c>
      <c r="S4" s="8">
        <v>17</v>
      </c>
      <c r="T4" s="8">
        <v>18</v>
      </c>
      <c r="U4" s="8">
        <v>19</v>
      </c>
      <c r="V4" s="8">
        <v>20</v>
      </c>
      <c r="W4" s="8">
        <v>21</v>
      </c>
    </row>
    <row r="5" spans="1:23" s="3" customFormat="1" ht="17.25" customHeight="1" x14ac:dyDescent="0.2">
      <c r="A5" s="10">
        <v>1</v>
      </c>
      <c r="B5" s="11">
        <f t="shared" ref="B5:B14" si="1">B6-1</f>
        <v>-10</v>
      </c>
      <c r="C5" s="12"/>
      <c r="D5" s="13"/>
      <c r="E5" s="13"/>
      <c r="F5" s="13"/>
      <c r="G5" s="13"/>
      <c r="H5" s="13"/>
      <c r="I5" s="13"/>
      <c r="J5" s="14">
        <f>IF(I5="",ROUND(SUM(D5:H5),2),I5)</f>
        <v>0</v>
      </c>
      <c r="K5" s="15">
        <f>IF(J5&lt;0,IF(J6&gt;0,IF(J6&gt;-J5,-J5,J6),),0)</f>
        <v>0</v>
      </c>
      <c r="L5" s="16">
        <f>IF(J5+K5&lt;0,IF(J7&gt;0,IF(J7&gt;-J5-K5,-J5-K5,J7),0),0)</f>
        <v>0</v>
      </c>
      <c r="M5" s="16">
        <f>IF(J5+K5+L5&lt;0,IF(J8&gt;0,IF(J8&gt;-J5-K5-L5,-J5-K5-L5,J8),0),0)</f>
        <v>0</v>
      </c>
      <c r="N5" s="16">
        <f>IF(J5+K5+L5+M5&lt;0,IF(J9&gt;0,IF(J9&gt;-J5-K5-L5-M5,-J5-K5-L5-M5,J9),0),0)</f>
        <v>0</v>
      </c>
      <c r="O5" s="16">
        <f>IF(J5+SUM(K5:N5)&lt;0,IF(J10&gt;0,IF(J10&gt;-J5-SUM(K5:N5),-J5-SUM(K5:N5),J10),0),0)</f>
        <v>0</v>
      </c>
      <c r="P5" s="14">
        <f>IF(J5+SUM(K5:O5)&lt;0,IF(J11&gt;0,IF(J11&gt;-J5-SUM(K5:O5),-J5-SUM(K5:O5),J11),0),0)</f>
        <v>0</v>
      </c>
      <c r="Q5" s="14">
        <f>IF(J5+SUM(K5:P5)&lt;0,IF(J12&gt;0,IF(J12&gt;-J5-SUM(K5:P5),-J5-SUM(K5:P5),J12),0),0)</f>
        <v>0</v>
      </c>
      <c r="R5" s="14">
        <f>IF(J5+SUM(K5:Q5)&lt;0,IF(J13&gt;0,IF(J13&gt;-J5-SUM(K5:Q5),-J5-SUM(K5:Q5),J13),0),0)</f>
        <v>0</v>
      </c>
      <c r="S5" s="14">
        <f>IF(J5+SUM(K5:R5)&lt;0,IF(J14&gt;0,IF(J14&gt;-J5-SUM(K5:R5),-J5-SUM(K5:R5),J14),0),0)</f>
        <v>0</v>
      </c>
      <c r="T5" s="16">
        <f t="shared" ref="T5:T13" si="2">SUM(K5:S5)</f>
        <v>0</v>
      </c>
      <c r="U5" s="16">
        <f>IF($D$15&lt;=0,0,IF(J5+T5&lt;0,MIN(ABS(J5+T5),$D$15),0))</f>
        <v>0</v>
      </c>
      <c r="V5" s="17"/>
      <c r="W5" s="18" t="s">
        <v>19</v>
      </c>
    </row>
    <row r="6" spans="1:23" s="3" customFormat="1" ht="17.25" customHeight="1" x14ac:dyDescent="0.2">
      <c r="A6" s="10">
        <v>2</v>
      </c>
      <c r="B6" s="11">
        <f t="shared" si="1"/>
        <v>-9</v>
      </c>
      <c r="C6" s="12"/>
      <c r="D6" s="13"/>
      <c r="E6" s="13"/>
      <c r="F6" s="13"/>
      <c r="G6" s="13"/>
      <c r="H6" s="13"/>
      <c r="I6" s="13"/>
      <c r="J6" s="14">
        <f t="shared" ref="J6:J15" si="3">IF(I6="",ROUND(SUM(D6:H6),2),I6)</f>
        <v>0</v>
      </c>
      <c r="K6" s="14" t="s">
        <v>20</v>
      </c>
      <c r="L6" s="16">
        <f>IF(J6&lt;0,IF(J7-L5&gt;0,IF(J7-L5&gt;-J6,-J6,J7-L5),0),0)</f>
        <v>0</v>
      </c>
      <c r="M6" s="16">
        <f>IF(J6+L6&lt;0,IF(J8-M5&gt;0,IF(J8-M5&gt;-J6-L6,-J6-L6,J8-M5),0),0)</f>
        <v>0</v>
      </c>
      <c r="N6" s="16">
        <f>IF(J6+L6+M6&lt;0,IF(J9-N5&gt;0,IF(J9-N5&gt;-J6-L6-M6,-J6-L6-M6,J9-N5),0),0)</f>
        <v>0</v>
      </c>
      <c r="O6" s="16">
        <f>IF(SUM($J6:N6)&lt;0,IF($J$10-SUM(O$5:O5)&gt;0,IF($J$10-SUM(O$5:O5)&gt;ABS(SUM($J6:N6)),ABS(SUM($J6:N6)),$J$10-SUM(O$5:O5)),0),0)</f>
        <v>0</v>
      </c>
      <c r="P6" s="16">
        <f>IF(SUM($J6:O6)&lt;0,IF($J$11-SUM(P$5:P5)&gt;0,IF($J$11-SUM(P$5:P5)&gt;ABS(SUM($J6:O6)),ABS(SUM($J6:O6)),$J$11-SUM(P$5:P5)),0),0)</f>
        <v>0</v>
      </c>
      <c r="Q6" s="14">
        <f>IF(SUM($J6:P6)&lt;0,IF($J$12-SUM(Q$5:Q5)&gt;0,IF($J$12-SUM(Q$5:Q5)&gt;ABS(SUM($J6:P6)),ABS(SUM($J6:P6)),$J$12-SUM(Q$5:Q5)),0),0)</f>
        <v>0</v>
      </c>
      <c r="R6" s="14">
        <f>IF(SUM($J6:Q6)&lt;0,IF($J$13-SUM(R$5:R5)&gt;0,IF($J$13-SUM(R$5:R5)&gt;ABS(SUM($J6:Q6)),ABS(SUM($J6:Q6)),$J$13-SUM(R$5:R5)),0),0)</f>
        <v>0</v>
      </c>
      <c r="S6" s="14">
        <f>IF(SUM($J6:R6)&lt;0,IF($J$14-SUM(S$5:S5)&gt;0,IF($J$14-SUM(S$5:S5)&gt;ABS(SUM($J6:R6)),ABS(SUM($J6:R6)),$J$14-SUM(S$5:S5)),0),0)</f>
        <v>0</v>
      </c>
      <c r="T6" s="16">
        <f t="shared" si="2"/>
        <v>0</v>
      </c>
      <c r="U6" s="16">
        <f>IF($D$15&lt;=0,0,IF(J6+T6&lt;0,MIN(ABS(J6+T6),$D$15-SUM($U$5:U5)),0))</f>
        <v>0</v>
      </c>
      <c r="V6" s="17"/>
      <c r="W6" s="18">
        <f>IF(J6+U6+T6+V6&lt;0,-(J6+U6+T6+V6),0)</f>
        <v>0</v>
      </c>
    </row>
    <row r="7" spans="1:23" s="3" customFormat="1" ht="17.25" customHeight="1" x14ac:dyDescent="0.2">
      <c r="A7" s="10">
        <v>3</v>
      </c>
      <c r="B7" s="11">
        <f t="shared" si="1"/>
        <v>-8</v>
      </c>
      <c r="C7" s="12"/>
      <c r="D7" s="13"/>
      <c r="E7" s="13"/>
      <c r="F7" s="13"/>
      <c r="G7" s="13"/>
      <c r="H7" s="13"/>
      <c r="I7" s="13"/>
      <c r="J7" s="14">
        <f t="shared" si="3"/>
        <v>0</v>
      </c>
      <c r="K7" s="14" t="s">
        <v>20</v>
      </c>
      <c r="L7" s="14" t="s">
        <v>20</v>
      </c>
      <c r="M7" s="16">
        <f>IF(J7&lt;0,IF(J8-M6-M5&gt;0,IF(J8-M6-M5&gt;-J7,-J7,J8-M6-M5),0),0)</f>
        <v>0</v>
      </c>
      <c r="N7" s="16">
        <f>IF(J7+M7&lt;0,IF(J9-N6-N5&gt;0,IF(J9-N6-N5&gt;-J7-M7,-J7-M7,J9-N6-N5),0),0)</f>
        <v>0</v>
      </c>
      <c r="O7" s="16">
        <f>IF(SUM($J7:N7)&lt;0,IF($J$10-SUM(O$5:O6)&gt;0,IF($J$10-SUM(O$5:O6)&gt;ABS(SUM($J7:N7)),ABS(SUM($J7:N7)),$J$10-SUM(O$5:O6)),0),0)</f>
        <v>0</v>
      </c>
      <c r="P7" s="16">
        <f>IF(SUM($J7:O7)&lt;0,IF($J$11-SUM(P$5:P6)&gt;0,IF($J$11-SUM(P$5:P6)&gt;ABS(SUM($J7:O7)),ABS(SUM($J7:O7)),$J$11-SUM(P$5:P6)),0),0)</f>
        <v>0</v>
      </c>
      <c r="Q7" s="16">
        <f>IF(SUM($J7:P7)&lt;0,IF($J$12-SUM(Q$5:Q6)&gt;0,IF($J$12-SUM(Q$5:Q6)&gt;ABS(SUM($J7:P7)),ABS(SUM($J7:P7)),$J$12-SUM(Q$5:Q6)),0),0)</f>
        <v>0</v>
      </c>
      <c r="R7" s="14">
        <f>IF(SUM($J7:Q7)&lt;0,IF($J$13-SUM(R$5:R6)&gt;0,IF($J$13-SUM(R$5:R6)&gt;ABS(SUM($J7:Q7)),ABS(SUM($J7:Q7)),$J$13-SUM(R$5:R6)),0),0)</f>
        <v>0</v>
      </c>
      <c r="S7" s="14">
        <f>IF(SUM($J7:R7)&lt;0,IF($J$14-SUM(S$5:S6)&gt;0,IF($J$14-SUM(S$5:S6)&gt;ABS(SUM($J7:R7)),ABS(SUM($J7:R7)),$J$14-SUM(S$5:S6)),0),0)</f>
        <v>0</v>
      </c>
      <c r="T7" s="16">
        <f t="shared" si="2"/>
        <v>0</v>
      </c>
      <c r="U7" s="16">
        <f>IF($D$15&lt;=0,0,IF(J7+T7&lt;0,MIN(ABS(J7+T7),$D$15-SUM($U$5:U6)),0))</f>
        <v>0</v>
      </c>
      <c r="V7" s="17"/>
      <c r="W7" s="18">
        <f t="shared" ref="W7:W14" si="4">IF(J7+U7+T7+V7&lt;0,-(J7+U7+T7+V7),0)</f>
        <v>0</v>
      </c>
    </row>
    <row r="8" spans="1:23" s="3" customFormat="1" ht="17.25" customHeight="1" x14ac:dyDescent="0.2">
      <c r="A8" s="10">
        <v>4</v>
      </c>
      <c r="B8" s="11">
        <f t="shared" si="1"/>
        <v>-7</v>
      </c>
      <c r="C8" s="12"/>
      <c r="D8" s="13"/>
      <c r="E8" s="13"/>
      <c r="F8" s="13"/>
      <c r="G8" s="13"/>
      <c r="H8" s="13"/>
      <c r="I8" s="13"/>
      <c r="J8" s="14">
        <f t="shared" si="3"/>
        <v>0</v>
      </c>
      <c r="K8" s="14" t="s">
        <v>20</v>
      </c>
      <c r="L8" s="14" t="s">
        <v>20</v>
      </c>
      <c r="M8" s="14" t="s">
        <v>20</v>
      </c>
      <c r="N8" s="16">
        <f>IF(J8&lt;0,IF(J9-N7-N6-N5&gt;0,IF(J9-N7-N6-N5&gt;-J8,-J8,J9-N7-N6-N5),0),0)</f>
        <v>0</v>
      </c>
      <c r="O8" s="16">
        <f>IF(SUM($J8:N8)&lt;0,IF($J$10-SUM(O$5:O7)&gt;0,IF($J$10-SUM(O$5:O7)&gt;ABS(SUM($J8:N8)),ABS(SUM($J8:N8)),$J$10-SUM(O$5:O7)),0),0)</f>
        <v>0</v>
      </c>
      <c r="P8" s="16">
        <f>IF(SUM($J8:O8)&lt;0,IF($J$11-SUM(P$5:P7)&gt;0,IF($J$11-SUM(P$5:P7)&gt;ABS(SUM($J8:O8)),ABS(SUM($J8:O8)),$J$11-SUM(P$5:P7)),0),0)</f>
        <v>0</v>
      </c>
      <c r="Q8" s="16">
        <f>IF(SUM($J8:P8)&lt;0,IF($J$12-SUM(Q$5:Q7)&gt;0,IF($J$12-SUM(Q$5:Q7)&gt;ABS(SUM($J8:P8)),ABS(SUM($J8:P8)),$J$12-SUM(Q$5:Q7)),0),0)</f>
        <v>0</v>
      </c>
      <c r="R8" s="16">
        <f>IF(SUM($J8:Q8)&lt;0,IF($J$13-SUM(R$5:R7)&gt;0,IF($J$13-SUM(R$5:R7)&gt;ABS(SUM($J8:Q8)),ABS(SUM($J8:Q8)),$J$13-SUM(R$5:R7)),0),0)</f>
        <v>0</v>
      </c>
      <c r="S8" s="14">
        <f>IF(SUM($J8:R8)&lt;0,IF($J$14-SUM(S$5:S7)&gt;0,IF($J$14-SUM(S$5:S7)&gt;ABS(SUM($J8:R8)),ABS(SUM($J8:R8)),$J$14-SUM(S$5:S7)),0),0)</f>
        <v>0</v>
      </c>
      <c r="T8" s="16">
        <f t="shared" si="2"/>
        <v>0</v>
      </c>
      <c r="U8" s="16">
        <f>IF($D$15&lt;=0,0,IF(J8+T8&lt;0,MIN(ABS(J8+T8),$D$15-SUM($U$5:U7)),0))</f>
        <v>0</v>
      </c>
      <c r="V8" s="17"/>
      <c r="W8" s="18">
        <f t="shared" si="4"/>
        <v>0</v>
      </c>
    </row>
    <row r="9" spans="1:23" s="3" customFormat="1" ht="17.25" customHeight="1" x14ac:dyDescent="0.2">
      <c r="A9" s="10">
        <v>5</v>
      </c>
      <c r="B9" s="11">
        <f t="shared" si="1"/>
        <v>-6</v>
      </c>
      <c r="C9" s="12"/>
      <c r="D9" s="19"/>
      <c r="E9" s="19"/>
      <c r="F9" s="13"/>
      <c r="G9" s="13"/>
      <c r="H9" s="13"/>
      <c r="I9" s="13"/>
      <c r="J9" s="14">
        <f t="shared" si="3"/>
        <v>0</v>
      </c>
      <c r="K9" s="14" t="s">
        <v>20</v>
      </c>
      <c r="L9" s="14" t="s">
        <v>20</v>
      </c>
      <c r="M9" s="14" t="s">
        <v>20</v>
      </c>
      <c r="N9" s="14" t="s">
        <v>20</v>
      </c>
      <c r="O9" s="16">
        <f>IF(SUM($J9:N9)&lt;0,IF($J10-SUM(O$5:O8)&gt;0,IF($J10-SUM(O$5:O8)&gt;ABS(SUM($J9:N9)),ABS(SUM($J9:N9)),$J10-SUM(O$5:O8)),0),0)</f>
        <v>0</v>
      </c>
      <c r="P9" s="16">
        <f>IF(SUM($J9:O9)&lt;0,IF($J$11-SUM(P$5:P8)&gt;0,IF($J$11-SUM(P$5:P8)&gt;ABS(SUM($J9:O9)),ABS(SUM($J9:O9)),$J$11-SUM(P$5:P8)),0),0)</f>
        <v>0</v>
      </c>
      <c r="Q9" s="16">
        <f>IF(SUM($J9:P9)&lt;0,IF($J$12-SUM(Q$5:Q8)&gt;0,IF($J$12-SUM(Q$5:Q8)&gt;ABS(SUM($J9:P9)),ABS(SUM($J9:P9)),$J$12-SUM(Q$5:Q8)),0),0)</f>
        <v>0</v>
      </c>
      <c r="R9" s="16">
        <f>IF(SUM($J9:Q9)&lt;0,IF($J$13-SUM(R$5:R8)&gt;0,IF($J$13-SUM(R$5:R8)&gt;ABS(SUM($J9:Q9)),ABS(SUM($J9:Q9)),$J$13-SUM(R$5:R8)),0),0)</f>
        <v>0</v>
      </c>
      <c r="S9" s="16">
        <f>IF(SUM($J9:R9)&lt;0,IF($J$14-SUM(S$5:S8)&gt;0,IF($J$14-SUM(S$5:S8)&gt;ABS(SUM($J9:R9)),ABS(SUM($J9:R9)),$J$14-SUM(S$5:S8)),0),0)</f>
        <v>0</v>
      </c>
      <c r="T9" s="16">
        <f t="shared" si="2"/>
        <v>0</v>
      </c>
      <c r="U9" s="16">
        <f>IF($D$15&lt;=0,0,IF(J9+T9&lt;0,MIN(ABS(J9+T9),$D$15-SUM($U$5:U8)),0))</f>
        <v>0</v>
      </c>
      <c r="V9" s="17"/>
      <c r="W9" s="18">
        <f t="shared" si="4"/>
        <v>0</v>
      </c>
    </row>
    <row r="10" spans="1:23" ht="17.25" customHeight="1" x14ac:dyDescent="0.2">
      <c r="A10" s="10">
        <v>6</v>
      </c>
      <c r="B10" s="11">
        <f t="shared" si="1"/>
        <v>-5</v>
      </c>
      <c r="C10" s="12"/>
      <c r="D10" s="19"/>
      <c r="E10" s="19"/>
      <c r="F10" s="19"/>
      <c r="G10" s="19"/>
      <c r="H10" s="19"/>
      <c r="I10" s="19"/>
      <c r="J10" s="14">
        <f t="shared" si="3"/>
        <v>0</v>
      </c>
      <c r="K10" s="14" t="s">
        <v>20</v>
      </c>
      <c r="L10" s="14" t="s">
        <v>20</v>
      </c>
      <c r="M10" s="14" t="s">
        <v>20</v>
      </c>
      <c r="N10" s="14" t="s">
        <v>21</v>
      </c>
      <c r="O10" s="14" t="s">
        <v>21</v>
      </c>
      <c r="P10" s="14">
        <f>IF(SUM($J10:O10)&lt;0,IF($J$11-SUM(P$5:P9)&gt;0,IF($J$11-SUM(P$5:P9)&gt;ABS(SUM($J10:O10)),ABS(SUM($J10:O10)),$J$11-SUM(P$5:P9)),0),0)</f>
        <v>0</v>
      </c>
      <c r="Q10" s="16">
        <f>IF(SUM($J10:P10)&lt;0,IF($J$12-SUM(Q$5:Q9)&gt;0,IF($J$12-SUM(Q$5:Q9)&gt;ABS(SUM($J10:P10)),ABS(SUM($J10:P10)),$J$12-SUM(Q$5:Q9)),0),0)</f>
        <v>0</v>
      </c>
      <c r="R10" s="16">
        <f>IF(SUM($J10:Q10)&lt;0,IF($J$13-SUM(R$5:R9)&gt;0,IF($J$13-SUM(R$5:R9)&gt;ABS(SUM($J10:Q10)),ABS(SUM($J10:Q10)),$J$13-SUM(R$5:R9)),0),0)</f>
        <v>0</v>
      </c>
      <c r="S10" s="16">
        <f>IF(SUM($J10:R10)&lt;0,IF($J$14-SUM(S$5:S9)&gt;0,IF($J$14-SUM(S$5:S9)&gt;ABS(SUM($J10:R10)),ABS(SUM($J10:R10)),$J$14-SUM(S$5:S9)),0),0)</f>
        <v>0</v>
      </c>
      <c r="T10" s="16">
        <f t="shared" si="2"/>
        <v>0</v>
      </c>
      <c r="U10" s="16">
        <f>IF($D$15&lt;=0,0,IF(J10+T10&lt;0,MIN(ABS(J10+T10),$D$15-SUM($U$5:U9)),0))</f>
        <v>0</v>
      </c>
      <c r="V10" s="17"/>
      <c r="W10" s="18">
        <f t="shared" si="4"/>
        <v>0</v>
      </c>
    </row>
    <row r="11" spans="1:23" ht="17.25" customHeight="1" x14ac:dyDescent="0.2">
      <c r="A11" s="10">
        <v>7</v>
      </c>
      <c r="B11" s="11">
        <f t="shared" si="1"/>
        <v>-4</v>
      </c>
      <c r="C11" s="12"/>
      <c r="D11" s="19"/>
      <c r="E11" s="19"/>
      <c r="F11" s="19"/>
      <c r="G11" s="19"/>
      <c r="H11" s="19"/>
      <c r="I11" s="19"/>
      <c r="J11" s="14">
        <f t="shared" si="3"/>
        <v>0</v>
      </c>
      <c r="K11" s="14" t="s">
        <v>20</v>
      </c>
      <c r="L11" s="14" t="s">
        <v>20</v>
      </c>
      <c r="M11" s="14" t="s">
        <v>20</v>
      </c>
      <c r="N11" s="14" t="s">
        <v>20</v>
      </c>
      <c r="O11" s="14" t="s">
        <v>20</v>
      </c>
      <c r="P11" s="14" t="s">
        <v>20</v>
      </c>
      <c r="Q11" s="16">
        <f>IF(SUM($J11:P11)&lt;0,IF($J$12-SUM(Q$5:Q10)&gt;0,IF($J$12-SUM(Q$5:Q10)&gt;ABS(SUM($J11:P11)),ABS(SUM($J11:P11)),$J$12-SUM(Q$5:Q10)),0),0)</f>
        <v>0</v>
      </c>
      <c r="R11" s="16">
        <f>IF(SUM($J11:Q11)&lt;0,IF($J$13-SUM(R$5:R10)&gt;0,IF($J$13-SUM(R$5:R10)&gt;ABS(SUM($J11:Q11)),ABS(SUM($J11:Q11)),$J$13-SUM(R$5:R10)),0),0)</f>
        <v>0</v>
      </c>
      <c r="S11" s="16">
        <f>IF(SUM($J11:R11)&lt;0,IF($J$14-SUM(S$5:S10)&gt;0,IF($J$14-SUM(S$5:S10)&gt;ABS(SUM($J11:R11)),ABS(SUM($J11:R11)),$J$14-SUM(S$5:S10)),0),0)</f>
        <v>0</v>
      </c>
      <c r="T11" s="16">
        <f t="shared" si="2"/>
        <v>0</v>
      </c>
      <c r="U11" s="16">
        <f>IF($D$15&lt;=0,0,IF(J11+T11&lt;0,MIN(ABS(J11+T11),$D$15-SUM($U$5:U10)),0))</f>
        <v>0</v>
      </c>
      <c r="V11" s="17"/>
      <c r="W11" s="18">
        <f t="shared" si="4"/>
        <v>0</v>
      </c>
    </row>
    <row r="12" spans="1:23" ht="17.25" customHeight="1" x14ac:dyDescent="0.2">
      <c r="A12" s="10">
        <v>8</v>
      </c>
      <c r="B12" s="11">
        <f t="shared" si="1"/>
        <v>-3</v>
      </c>
      <c r="C12" s="12"/>
      <c r="D12" s="19"/>
      <c r="E12" s="19"/>
      <c r="F12" s="19"/>
      <c r="G12" s="19"/>
      <c r="H12" s="19"/>
      <c r="I12" s="19"/>
      <c r="J12" s="14">
        <f t="shared" si="3"/>
        <v>0</v>
      </c>
      <c r="K12" s="14" t="s">
        <v>20</v>
      </c>
      <c r="L12" s="14" t="s">
        <v>20</v>
      </c>
      <c r="M12" s="14" t="s">
        <v>20</v>
      </c>
      <c r="N12" s="14" t="s">
        <v>20</v>
      </c>
      <c r="O12" s="14" t="s">
        <v>20</v>
      </c>
      <c r="P12" s="14" t="s">
        <v>20</v>
      </c>
      <c r="Q12" s="14" t="s">
        <v>20</v>
      </c>
      <c r="R12" s="16">
        <f>IF(SUM($J12:Q12)&lt;0,IF($J$13-SUM(R$5:R11)&gt;0,IF($J$13-SUM(R$5:R11)&gt;ABS(SUM($J12:Q12)),ABS(SUM($J12:Q12)),$J$13-SUM(R$5:R11)),0),0)</f>
        <v>0</v>
      </c>
      <c r="S12" s="16">
        <f>IF(SUM($J12:R12)&lt;0,IF($J$14-SUM(S$5:S11)&gt;0,IF($J$14-SUM(S$5:S11)&gt;ABS(SUM($J12:R12)),ABS(SUM($J12:R12)),$J$14-SUM(S$5:S11)),0),0)</f>
        <v>0</v>
      </c>
      <c r="T12" s="16">
        <f t="shared" si="2"/>
        <v>0</v>
      </c>
      <c r="U12" s="16">
        <f>IF($D$15&lt;=0,0,IF(J12+T12&lt;0,MIN(ABS(J12+T12),$D$15-SUM($U$5:U11)),0))</f>
        <v>0</v>
      </c>
      <c r="V12" s="17"/>
      <c r="W12" s="18">
        <f t="shared" si="4"/>
        <v>0</v>
      </c>
    </row>
    <row r="13" spans="1:23" ht="17.25" customHeight="1" x14ac:dyDescent="0.2">
      <c r="A13" s="10">
        <v>9</v>
      </c>
      <c r="B13" s="11">
        <f t="shared" si="1"/>
        <v>-2</v>
      </c>
      <c r="C13" s="12"/>
      <c r="D13" s="19"/>
      <c r="E13" s="19"/>
      <c r="F13" s="19"/>
      <c r="G13" s="19"/>
      <c r="H13" s="19"/>
      <c r="I13" s="19"/>
      <c r="J13" s="14">
        <f t="shared" si="3"/>
        <v>0</v>
      </c>
      <c r="K13" s="14" t="s">
        <v>20</v>
      </c>
      <c r="L13" s="14" t="s">
        <v>20</v>
      </c>
      <c r="M13" s="14" t="s">
        <v>20</v>
      </c>
      <c r="N13" s="14" t="s">
        <v>20</v>
      </c>
      <c r="O13" s="14" t="s">
        <v>20</v>
      </c>
      <c r="P13" s="14" t="s">
        <v>20</v>
      </c>
      <c r="Q13" s="14" t="s">
        <v>20</v>
      </c>
      <c r="R13" s="14" t="s">
        <v>20</v>
      </c>
      <c r="S13" s="16">
        <f>IF(SUM($J13:R13)&lt;0,IF($J$14-SUM(S$5:S12)&gt;0,IF($J$14-SUM(S$5:S12)&gt;ABS(SUM($J13:R13)),ABS(SUM($J13:R13)),$J$14-SUM(S$5:S12)),0),0)</f>
        <v>0</v>
      </c>
      <c r="T13" s="16">
        <f t="shared" si="2"/>
        <v>0</v>
      </c>
      <c r="U13" s="16">
        <f>IF($D$15&lt;=0,0,IF(J13+T13&lt;0,MIN(ABS(J13+T13),$D$15-SUM($U$5:U12)),0))</f>
        <v>0</v>
      </c>
      <c r="V13" s="17"/>
      <c r="W13" s="18">
        <f t="shared" si="4"/>
        <v>0</v>
      </c>
    </row>
    <row r="14" spans="1:23" ht="17.25" customHeight="1" x14ac:dyDescent="0.2">
      <c r="A14" s="10">
        <v>10</v>
      </c>
      <c r="B14" s="11">
        <f t="shared" si="1"/>
        <v>-1</v>
      </c>
      <c r="C14" s="12"/>
      <c r="D14" s="19"/>
      <c r="E14" s="19"/>
      <c r="F14" s="19"/>
      <c r="G14" s="19"/>
      <c r="H14" s="19"/>
      <c r="I14" s="19"/>
      <c r="J14" s="14">
        <f t="shared" si="3"/>
        <v>0</v>
      </c>
      <c r="K14" s="14" t="s">
        <v>20</v>
      </c>
      <c r="L14" s="14" t="s">
        <v>20</v>
      </c>
      <c r="M14" s="14" t="s">
        <v>20</v>
      </c>
      <c r="N14" s="14" t="s">
        <v>20</v>
      </c>
      <c r="O14" s="14" t="s">
        <v>20</v>
      </c>
      <c r="P14" s="14" t="s">
        <v>20</v>
      </c>
      <c r="Q14" s="14" t="s">
        <v>20</v>
      </c>
      <c r="R14" s="14" t="s">
        <v>20</v>
      </c>
      <c r="S14" s="14" t="s">
        <v>20</v>
      </c>
      <c r="T14" s="16"/>
      <c r="U14" s="16">
        <f>IF($D$15&lt;=0,0,IF(J14+T14&lt;0,MIN(ABS(J14+T14),$D$15-SUM($U$5:U13)),0))</f>
        <v>0</v>
      </c>
      <c r="V14" s="17"/>
      <c r="W14" s="18">
        <f t="shared" si="4"/>
        <v>0</v>
      </c>
    </row>
    <row r="15" spans="1:23" ht="17.25" customHeight="1" x14ac:dyDescent="0.2">
      <c r="A15" s="10">
        <v>11</v>
      </c>
      <c r="B15" s="37"/>
      <c r="C15" s="12"/>
      <c r="D15" s="14"/>
      <c r="E15" s="19"/>
      <c r="F15" s="19"/>
      <c r="G15" s="19"/>
      <c r="H15" s="19"/>
      <c r="I15" s="19"/>
      <c r="J15" s="14">
        <f t="shared" si="3"/>
        <v>0</v>
      </c>
      <c r="K15" s="14" t="s">
        <v>20</v>
      </c>
      <c r="L15" s="14" t="s">
        <v>20</v>
      </c>
      <c r="M15" s="14" t="s">
        <v>20</v>
      </c>
      <c r="N15" s="14" t="s">
        <v>20</v>
      </c>
      <c r="O15" s="14" t="s">
        <v>20</v>
      </c>
      <c r="P15" s="14" t="s">
        <v>20</v>
      </c>
      <c r="Q15" s="14" t="s">
        <v>20</v>
      </c>
      <c r="R15" s="14" t="s">
        <v>20</v>
      </c>
      <c r="S15" s="14" t="s">
        <v>21</v>
      </c>
      <c r="T15" s="14" t="s">
        <v>20</v>
      </c>
      <c r="U15" s="20">
        <f>SUM(U5:U14)</f>
        <v>0</v>
      </c>
      <c r="V15" s="20">
        <f>SUM(V5:V14)</f>
        <v>0</v>
      </c>
      <c r="W15" s="21">
        <f>IF(J15+U15+V15&lt;0,-(J15+U15+V15),0)</f>
        <v>0</v>
      </c>
    </row>
    <row r="16" spans="1:23" ht="17.25" customHeight="1" x14ac:dyDescent="0.2">
      <c r="A16" s="10">
        <v>12</v>
      </c>
      <c r="B16" s="75" t="s">
        <v>22</v>
      </c>
      <c r="C16" s="76"/>
      <c r="D16" s="77"/>
      <c r="E16" s="77"/>
      <c r="F16" s="77"/>
      <c r="G16" s="77"/>
      <c r="H16" s="77"/>
      <c r="I16" s="77"/>
      <c r="J16" s="78"/>
      <c r="K16" s="14">
        <f t="shared" ref="K16:T16" si="5">SUM(K5:K15)</f>
        <v>0</v>
      </c>
      <c r="L16" s="14">
        <f t="shared" si="5"/>
        <v>0</v>
      </c>
      <c r="M16" s="14">
        <f t="shared" si="5"/>
        <v>0</v>
      </c>
      <c r="N16" s="14">
        <f t="shared" si="5"/>
        <v>0</v>
      </c>
      <c r="O16" s="14">
        <f t="shared" si="5"/>
        <v>0</v>
      </c>
      <c r="P16" s="14">
        <f t="shared" si="5"/>
        <v>0</v>
      </c>
      <c r="Q16" s="14">
        <f t="shared" si="5"/>
        <v>0</v>
      </c>
      <c r="R16" s="14">
        <f t="shared" si="5"/>
        <v>0</v>
      </c>
      <c r="S16" s="14">
        <f t="shared" si="5"/>
        <v>0</v>
      </c>
      <c r="T16" s="14">
        <f t="shared" si="5"/>
        <v>0</v>
      </c>
      <c r="U16" s="14" t="s">
        <v>19</v>
      </c>
      <c r="V16" s="14" t="s">
        <v>19</v>
      </c>
      <c r="W16" s="18" t="s">
        <v>19</v>
      </c>
    </row>
    <row r="17" spans="1:23" ht="17.25" customHeight="1" x14ac:dyDescent="0.2">
      <c r="A17" s="10">
        <v>13</v>
      </c>
      <c r="B17" s="79" t="s">
        <v>23</v>
      </c>
      <c r="C17" s="79"/>
      <c r="D17" s="80"/>
      <c r="E17" s="80"/>
      <c r="F17" s="80"/>
      <c r="G17" s="80"/>
      <c r="H17" s="80"/>
      <c r="I17" s="80"/>
      <c r="J17" s="80"/>
      <c r="K17" s="80"/>
      <c r="L17" s="80"/>
      <c r="M17" s="80"/>
      <c r="N17" s="80"/>
      <c r="O17" s="80"/>
      <c r="P17" s="80"/>
      <c r="Q17" s="80"/>
      <c r="R17" s="80"/>
      <c r="S17" s="80"/>
      <c r="T17" s="80"/>
      <c r="U17" s="81"/>
      <c r="V17" s="22"/>
      <c r="W17" s="23">
        <f>SUM(W6:W15)</f>
        <v>0</v>
      </c>
    </row>
    <row r="18" spans="1:23" x14ac:dyDescent="0.2">
      <c r="A18" s="24" t="s">
        <v>24</v>
      </c>
      <c r="B18" s="25"/>
      <c r="C18" s="25"/>
      <c r="D18" s="25"/>
      <c r="E18" s="25"/>
      <c r="F18" s="25"/>
      <c r="G18" s="25"/>
      <c r="H18" s="25"/>
      <c r="I18" s="25"/>
      <c r="J18" s="25"/>
      <c r="K18" s="25"/>
      <c r="L18" s="25"/>
      <c r="M18" s="25"/>
      <c r="N18" s="25"/>
      <c r="O18" s="25"/>
      <c r="P18" s="25"/>
      <c r="Q18" s="25"/>
      <c r="R18" s="25"/>
      <c r="S18" s="25"/>
      <c r="T18" s="25"/>
      <c r="U18" s="25"/>
      <c r="V18" s="25"/>
      <c r="W18" s="26"/>
    </row>
    <row r="19" spans="1:23" x14ac:dyDescent="0.2">
      <c r="A19" s="27" t="s">
        <v>25</v>
      </c>
      <c r="R19" s="28"/>
      <c r="W19" s="29"/>
    </row>
    <row r="20" spans="1:23" x14ac:dyDescent="0.2">
      <c r="A20" s="30" t="s">
        <v>26</v>
      </c>
      <c r="W20" s="29"/>
    </row>
    <row r="21" spans="1:23" x14ac:dyDescent="0.2">
      <c r="A21" s="30" t="s">
        <v>27</v>
      </c>
      <c r="W21" s="29"/>
    </row>
    <row r="22" spans="1:23" x14ac:dyDescent="0.2">
      <c r="A22" s="30"/>
      <c r="W22" s="29"/>
    </row>
    <row r="23" spans="1:23" x14ac:dyDescent="0.2">
      <c r="A23" s="31" t="s">
        <v>28</v>
      </c>
      <c r="W23" s="29"/>
    </row>
    <row r="24" spans="1:23" x14ac:dyDescent="0.2">
      <c r="A24" s="30" t="s">
        <v>29</v>
      </c>
      <c r="W24" s="29"/>
    </row>
    <row r="25" spans="1:23" x14ac:dyDescent="0.2">
      <c r="A25" s="30" t="s">
        <v>30</v>
      </c>
      <c r="W25" s="29"/>
    </row>
    <row r="26" spans="1:23" x14ac:dyDescent="0.2">
      <c r="A26" s="30" t="s">
        <v>31</v>
      </c>
      <c r="W26" s="29"/>
    </row>
    <row r="27" spans="1:23" x14ac:dyDescent="0.2">
      <c r="A27" s="27" t="s">
        <v>32</v>
      </c>
      <c r="W27" s="29"/>
    </row>
    <row r="28" spans="1:23" x14ac:dyDescent="0.2">
      <c r="A28" s="27" t="s">
        <v>33</v>
      </c>
      <c r="W28" s="29"/>
    </row>
    <row r="29" spans="1:23" x14ac:dyDescent="0.2">
      <c r="A29" s="27" t="s">
        <v>34</v>
      </c>
      <c r="W29" s="29"/>
    </row>
    <row r="30" spans="1:23" x14ac:dyDescent="0.2">
      <c r="A30" s="27" t="s">
        <v>35</v>
      </c>
      <c r="W30" s="29"/>
    </row>
    <row r="31" spans="1:23" x14ac:dyDescent="0.2">
      <c r="A31" s="27" t="s">
        <v>36</v>
      </c>
      <c r="W31" s="29"/>
    </row>
    <row r="32" spans="1:23" x14ac:dyDescent="0.2">
      <c r="A32" s="32"/>
      <c r="W32" s="29"/>
    </row>
    <row r="33" spans="1:23" x14ac:dyDescent="0.2">
      <c r="A33" s="33" t="s">
        <v>37</v>
      </c>
      <c r="W33" s="29"/>
    </row>
    <row r="34" spans="1:23" x14ac:dyDescent="0.2">
      <c r="A34" s="32"/>
      <c r="W34" s="29"/>
    </row>
    <row r="35" spans="1:23" x14ac:dyDescent="0.2">
      <c r="A35" s="34"/>
      <c r="B35" s="35"/>
      <c r="C35" s="35"/>
      <c r="D35" s="35"/>
      <c r="E35" s="35"/>
      <c r="F35" s="35"/>
      <c r="G35" s="35"/>
      <c r="H35" s="35"/>
      <c r="I35" s="35"/>
      <c r="J35" s="35"/>
      <c r="K35" s="35"/>
      <c r="L35" s="35"/>
      <c r="M35" s="35"/>
      <c r="N35" s="35"/>
      <c r="O35" s="35"/>
      <c r="P35" s="35"/>
      <c r="Q35" s="35"/>
      <c r="R35" s="35"/>
      <c r="S35" s="35"/>
      <c r="T35" s="35"/>
      <c r="U35" s="35"/>
      <c r="V35" s="35"/>
      <c r="W35" s="36"/>
    </row>
  </sheetData>
  <mergeCells count="14">
    <mergeCell ref="U2:V2"/>
    <mergeCell ref="W2:W3"/>
    <mergeCell ref="B16:J16"/>
    <mergeCell ref="B17:U17"/>
    <mergeCell ref="A1:W1"/>
    <mergeCell ref="A2:A4"/>
    <mergeCell ref="B2:B3"/>
    <mergeCell ref="C2:C3"/>
    <mergeCell ref="D2:D3"/>
    <mergeCell ref="E2:E3"/>
    <mergeCell ref="F2:H2"/>
    <mergeCell ref="I2:I3"/>
    <mergeCell ref="J2:J3"/>
    <mergeCell ref="K2:T2"/>
  </mergeCells>
  <phoneticPr fontId="2" type="noConversion"/>
  <dataValidations count="1">
    <dataValidation type="list" allowBlank="1" showInputMessage="1" showErrorMessage="1" sqref="C5:C15">
      <formula1>"100一般企业,200高新技术企业,300科技型中小企业,400线宽小于130纳米(含)的集成电路生产企业,500受疫情影响困难行业企业,600电影行业企业"</formula1>
    </dataValidation>
  </dataValidations>
  <printOptions horizontalCentered="1"/>
  <pageMargins left="0.31496062992125984" right="0.31496062992125984" top="0.78740157480314965" bottom="0.51181102362204722" header="0.51181102362204722" footer="0.51181102362204722"/>
  <pageSetup paperSize="9" scale="55" fitToHeight="0" orientation="landscape" blackAndWhite="1"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企业所得税弥补亏损明细审核表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2021-11-02T02:56:41Z</dcterms:created>
  <dcterms:modified xsi:type="dcterms:W3CDTF">2021-12-07T05:41:17Z</dcterms:modified>
</cp:coreProperties>
</file>