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资产负债表" sheetId="1" r:id="rId1"/>
    <sheet name="利润表" sheetId="2" r:id="rId2"/>
    <sheet name="现金流量表" sheetId="3" r:id="rId3"/>
  </sheets>
  <calcPr calcId="144525"/>
</workbook>
</file>

<file path=xl/sharedStrings.xml><?xml version="1.0" encoding="utf-8"?>
<sst xmlns="http://schemas.openxmlformats.org/spreadsheetml/2006/main" count="405" uniqueCount="399">
  <si>
    <t>字段</t>
  </si>
  <si>
    <t>科目</t>
  </si>
  <si>
    <t>金额</t>
  </si>
  <si>
    <t>MONETARY_CAP</t>
  </si>
  <si>
    <t>货币资金</t>
  </si>
  <si>
    <t>SETTLE_RSRV</t>
  </si>
  <si>
    <t>结算备付金</t>
  </si>
  <si>
    <t>LOANS_TO_OTH_BANKS</t>
  </si>
  <si>
    <t>拆出资金</t>
  </si>
  <si>
    <t>交易性金融资产</t>
  </si>
  <si>
    <t>TRADABLE_FIN_ASSETS</t>
  </si>
  <si>
    <t>以公允价值计量且变动计入当期损益的金融资产</t>
  </si>
  <si>
    <t>DERIVATIVE_FIN_ASSETS</t>
  </si>
  <si>
    <t>衍生金融资产</t>
  </si>
  <si>
    <t>NOTES_RCV</t>
  </si>
  <si>
    <t>应收票据</t>
  </si>
  <si>
    <t>ACCT_RCV</t>
  </si>
  <si>
    <t>应收账款</t>
  </si>
  <si>
    <t>应收款项融资</t>
  </si>
  <si>
    <t>PREPAY</t>
  </si>
  <si>
    <t>预付款项</t>
  </si>
  <si>
    <t>PREM_RCV</t>
  </si>
  <si>
    <t>应收保费</t>
  </si>
  <si>
    <t>RCV_FROM_REINSURER</t>
  </si>
  <si>
    <t>应收分保账款</t>
  </si>
  <si>
    <t>RCV_FROM_CEDED_INSUR_CONT_RSRV</t>
  </si>
  <si>
    <t>应收分保合同准备金</t>
  </si>
  <si>
    <t>OTH_RCV</t>
  </si>
  <si>
    <t>其他应收款</t>
  </si>
  <si>
    <t>RED_MONETARY_CAP_FOR_SALE</t>
  </si>
  <si>
    <t>买入反售金融资产</t>
  </si>
  <si>
    <t>INVENTORIES</t>
  </si>
  <si>
    <t>存货</t>
  </si>
  <si>
    <t>HFS_ASSETS</t>
  </si>
  <si>
    <t>划分为持有待售的资产</t>
  </si>
  <si>
    <t>NON_CUR_ASSETS_DUE_WITHIN_1Y</t>
  </si>
  <si>
    <t>一年内到期的非流动资产</t>
  </si>
  <si>
    <t>OTH_CUR_ASSETS</t>
  </si>
  <si>
    <t>其他流动资产</t>
  </si>
  <si>
    <t>TOT_CUR_ASSETS</t>
  </si>
  <si>
    <t>流动资产合计</t>
  </si>
  <si>
    <t>LOANS_AND_ADV_GRANTED</t>
  </si>
  <si>
    <t>发放贷款及垫款</t>
  </si>
  <si>
    <t>DEBT_INVEST</t>
  </si>
  <si>
    <t>债权投资</t>
  </si>
  <si>
    <t>FIN_ASSETS_AVAIL_FOR_SALE</t>
  </si>
  <si>
    <t>可供出售金融资产</t>
  </si>
  <si>
    <t>OTH_DEBT_INVEST</t>
  </si>
  <si>
    <t>其他债权投资</t>
  </si>
  <si>
    <t>HELD_TO_MTY_INVEST</t>
  </si>
  <si>
    <t>持有至到期投资</t>
  </si>
  <si>
    <t>LONG_TERM_REC</t>
  </si>
  <si>
    <t>长期应收款</t>
  </si>
  <si>
    <t>LONG_TERM_EQY_INVEST</t>
  </si>
  <si>
    <t>长期股权投资</t>
  </si>
  <si>
    <t>OTH_EQY_INSTRUMENTS_INVEST</t>
  </si>
  <si>
    <t>其他权益工具投资</t>
  </si>
  <si>
    <t>OTH_NON_CUR_FINA_ASSET</t>
  </si>
  <si>
    <t>其他非流动金融资产</t>
  </si>
  <si>
    <t>INVEST_REAL_ESTATE</t>
  </si>
  <si>
    <t>投资性房地产</t>
  </si>
  <si>
    <t>FIX_ASSETS</t>
  </si>
  <si>
    <t>固定资产</t>
  </si>
  <si>
    <t>CONST_IN_PROG</t>
  </si>
  <si>
    <t>在建工程</t>
  </si>
  <si>
    <t>PRODUCTIVE_BIO_ASSETS</t>
  </si>
  <si>
    <t>生产性生物资产</t>
  </si>
  <si>
    <t>OIL_AND_NATURAL_GAS_ASSETS</t>
  </si>
  <si>
    <t>油气资产</t>
  </si>
  <si>
    <t>INTANG_ASSETS</t>
  </si>
  <si>
    <t>无形资产</t>
  </si>
  <si>
    <t>BDOR_AND_D_COSTS</t>
  </si>
  <si>
    <t>开发支出</t>
  </si>
  <si>
    <t>GOODWILL</t>
  </si>
  <si>
    <t>商誉</t>
  </si>
  <si>
    <t>LONG_TERM_DEFERRED_EXP</t>
  </si>
  <si>
    <t>长期待摊费用</t>
  </si>
  <si>
    <t>DEFERRED_TAX_ASSETS</t>
  </si>
  <si>
    <t>递延所得税资产</t>
  </si>
  <si>
    <t>OTH_NON_CUR_ASSETS</t>
  </si>
  <si>
    <t>其他非流动资产</t>
  </si>
  <si>
    <t>TOT_NON_CUR_ASSETS</t>
  </si>
  <si>
    <t>非流动性资产合计</t>
  </si>
  <si>
    <t>TOT_ASSETS</t>
  </si>
  <si>
    <t>资产总计</t>
  </si>
  <si>
    <t>ST_BORROW</t>
  </si>
  <si>
    <t>短期借款</t>
  </si>
  <si>
    <t>BORROW_CENTRAL_BANK</t>
  </si>
  <si>
    <t>向中央银行借款</t>
  </si>
  <si>
    <t>LOANS_OTH_BANKS</t>
  </si>
  <si>
    <t>拆入资金</t>
  </si>
  <si>
    <t>交易性金融负债</t>
  </si>
  <si>
    <t>TRADABLE_FIN_LIAB</t>
  </si>
  <si>
    <t>以公允价值计量且变动计入当期损益的金融负债</t>
  </si>
  <si>
    <t>DERIVATIVE_FIN_LIAB</t>
  </si>
  <si>
    <t>衍生金融负债</t>
  </si>
  <si>
    <t>NOTES_PAYABLE</t>
  </si>
  <si>
    <t>应付票据</t>
  </si>
  <si>
    <t>ACCT_PAYABLE</t>
  </si>
  <si>
    <t>应付账款</t>
  </si>
  <si>
    <t>ADV_FROM_CUST</t>
  </si>
  <si>
    <t>预收账款</t>
  </si>
  <si>
    <t>FUND_SALES_FIN_ASSETS_RP</t>
  </si>
  <si>
    <t>卖出回购金融资产款</t>
  </si>
  <si>
    <t>DEPOSIT_RECEIVED_IB_DEPOSITS</t>
  </si>
  <si>
    <t>吸收存款及同业存放</t>
  </si>
  <si>
    <t>ACTING_TRADING_SEC</t>
  </si>
  <si>
    <t>代理买卖证券款</t>
  </si>
  <si>
    <t>ACTING_UW_SEC</t>
  </si>
  <si>
    <t>代理承销证券款</t>
  </si>
  <si>
    <t>EMPL_BEN_PAYABLE</t>
  </si>
  <si>
    <t>应付职工薪酬</t>
  </si>
  <si>
    <t>TAXES_SURCHARGES_PAYABLE</t>
  </si>
  <si>
    <t>应交税费</t>
  </si>
  <si>
    <t>OTH_PAYABLE</t>
  </si>
  <si>
    <t>其他应付款</t>
  </si>
  <si>
    <t>HANDLING_CHARGES_COMM_PAYABLE</t>
  </si>
  <si>
    <t>应付手续费及佣金</t>
  </si>
  <si>
    <t>PAYABLE_TO_REINSURER</t>
  </si>
  <si>
    <t>应付分保款项</t>
  </si>
  <si>
    <t>HFS_LIAB</t>
  </si>
  <si>
    <t>划分为持有待售的负债</t>
  </si>
  <si>
    <t>NON_CUR_LIAB_DUE_WITHIN_1Y</t>
  </si>
  <si>
    <t>一年内到期的非流动负债</t>
  </si>
  <si>
    <t>OTH_CUR_LIAB</t>
  </si>
  <si>
    <t>其他流动负债</t>
  </si>
  <si>
    <t>TOT_CUR_LIAB</t>
  </si>
  <si>
    <t>流动负债合计</t>
  </si>
  <si>
    <t>RSRV_INSUR_CONT</t>
  </si>
  <si>
    <t>保险合同准备金</t>
  </si>
  <si>
    <t>LT_BORROW</t>
  </si>
  <si>
    <t>长期借款</t>
  </si>
  <si>
    <t>BONDS_PAYABLE</t>
  </si>
  <si>
    <t>应付债券</t>
  </si>
  <si>
    <t>应付债券：优先股</t>
  </si>
  <si>
    <t>应付债券：永续债</t>
  </si>
  <si>
    <t>LT_PAYABLE</t>
  </si>
  <si>
    <t>长期应付款</t>
  </si>
  <si>
    <t>LT_EMPL_BEN_PAYABLE</t>
  </si>
  <si>
    <t>长期应付职工薪酬</t>
  </si>
  <si>
    <t>PROVISIONS</t>
  </si>
  <si>
    <t>预计负债</t>
  </si>
  <si>
    <t>DEFERRED_INC_NON_CUR_LIAB</t>
  </si>
  <si>
    <t>递延收益</t>
  </si>
  <si>
    <t>DEFERRED_TAX_LIAB</t>
  </si>
  <si>
    <t>递延所得税负债</t>
  </si>
  <si>
    <t>OTH_NON_CUR_LIAB</t>
  </si>
  <si>
    <t>其他非流动负债</t>
  </si>
  <si>
    <t>TOT_NON_CUR_LIAB</t>
  </si>
  <si>
    <t>非流动负债合计</t>
  </si>
  <si>
    <t>TOT_LIAB</t>
  </si>
  <si>
    <t>负债合计</t>
  </si>
  <si>
    <t>CAP_STK</t>
  </si>
  <si>
    <t>实收资本(或股本)</t>
  </si>
  <si>
    <t>OTHER_EQUITY_INSTRUMENTS</t>
  </si>
  <si>
    <t>其他权益工具</t>
  </si>
  <si>
    <t>OTHER_EQUITY_INSTRUMENTS_PRE</t>
  </si>
  <si>
    <t>其他权益工具:优先股</t>
  </si>
  <si>
    <t>PERPETUAL_DEBT</t>
  </si>
  <si>
    <t>其他权益工具:永续债</t>
  </si>
  <si>
    <t>CAP_RSRV</t>
  </si>
  <si>
    <t>资本公积金</t>
  </si>
  <si>
    <t>TSY_STK</t>
  </si>
  <si>
    <t>减:库存股</t>
  </si>
  <si>
    <t>OTHER_COMPREH_INC_BS</t>
  </si>
  <si>
    <t>其他综合收益</t>
  </si>
  <si>
    <t>SPECIAL_RSRV</t>
  </si>
  <si>
    <t>专项储备</t>
  </si>
  <si>
    <t>SURPLUS_RSRV</t>
  </si>
  <si>
    <t>盈余公积金</t>
  </si>
  <si>
    <t>PROV_NOM_RISKS</t>
  </si>
  <si>
    <t>一般风险准备</t>
  </si>
  <si>
    <t>UNDISTRIBUTED_PROFIT</t>
  </si>
  <si>
    <t>未分配利润</t>
  </si>
  <si>
    <t>EQY_BELONGTO_PARCOMSH</t>
  </si>
  <si>
    <t>归属母公司股东的权益</t>
  </si>
  <si>
    <t>MINORITY_INT</t>
  </si>
  <si>
    <t>少数股东权益</t>
  </si>
  <si>
    <t>TOT_EQUITY</t>
  </si>
  <si>
    <t>所有者权益合计</t>
  </si>
  <si>
    <t>TOT_LIAB_SHRHLDR_EQY</t>
  </si>
  <si>
    <t>负债及股东权益总计</t>
  </si>
  <si>
    <t>TOT_OPER_REV</t>
  </si>
  <si>
    <t>营业总收入</t>
  </si>
  <si>
    <t>OPER_REV</t>
  </si>
  <si>
    <t>营业收入</t>
  </si>
  <si>
    <t>INT_INC</t>
  </si>
  <si>
    <t>利息收入</t>
  </si>
  <si>
    <t>INSUR_PREM_UNEARNED</t>
  </si>
  <si>
    <t>已赚保费</t>
  </si>
  <si>
    <t>HANDLING_CHRG_COMM_INC</t>
  </si>
  <si>
    <t>手续费及佣金收入</t>
  </si>
  <si>
    <t>TOT_OPER_COST</t>
  </si>
  <si>
    <t>营业总成本</t>
  </si>
  <si>
    <t>OPER_COST</t>
  </si>
  <si>
    <t>营业成本</t>
  </si>
  <si>
    <t>INT_EXP</t>
  </si>
  <si>
    <t>利息支出</t>
  </si>
  <si>
    <t>HANDLING_CHRG_COMM_EXP</t>
  </si>
  <si>
    <t>手续费及佣金支出</t>
  </si>
  <si>
    <t>PREPAY_SURR</t>
  </si>
  <si>
    <t>退保金</t>
  </si>
  <si>
    <t>NET_CLAIM_EXP</t>
  </si>
  <si>
    <t>赔付支出</t>
  </si>
  <si>
    <t>NET_INSUR_CONT_RSRV</t>
  </si>
  <si>
    <t>提取保险责任准备金</t>
  </si>
  <si>
    <t>DVD_EXP_INSURED</t>
  </si>
  <si>
    <t>保单红利支出</t>
  </si>
  <si>
    <t>REINSURANCE_EXP</t>
  </si>
  <si>
    <t>分保费用</t>
  </si>
  <si>
    <t>TAXES_SURCHARGES_OPS</t>
  </si>
  <si>
    <t>税金及附加</t>
  </si>
  <si>
    <t>SELLING_DIST_EXP</t>
  </si>
  <si>
    <t>销售费用</t>
  </si>
  <si>
    <t>GERL_ADMIN_EXP</t>
  </si>
  <si>
    <t>管理费用</t>
  </si>
  <si>
    <t>RD_EXP</t>
  </si>
  <si>
    <t>研发费用</t>
  </si>
  <si>
    <t>FIN_EXP_IS</t>
  </si>
  <si>
    <t>财务费用</t>
  </si>
  <si>
    <t>FIN_INT_EXP</t>
  </si>
  <si>
    <t>财务费用:利息费用</t>
  </si>
  <si>
    <t>FIN_INT_INC</t>
  </si>
  <si>
    <t>财务费用:利息收入</t>
  </si>
  <si>
    <t>OTHER_GRANTS_INC</t>
  </si>
  <si>
    <t>加：其他收益</t>
  </si>
  <si>
    <t>NET_INVEST_INC</t>
  </si>
  <si>
    <t>投资净收益</t>
  </si>
  <si>
    <t>INC_INVEST_ASSOC_JV_ENTP</t>
  </si>
  <si>
    <t>其中：对联营企业和合营企业的投资收益</t>
  </si>
  <si>
    <t>其中：以摊余成本计量的金融资产终止确认收益</t>
  </si>
  <si>
    <t>NET_GAIN_FX_TRANS</t>
  </si>
  <si>
    <t>汇兑净收益</t>
  </si>
  <si>
    <t>NET_EXPOSURE_HEDGE_BEN</t>
  </si>
  <si>
    <t>净敞口套期收益</t>
  </si>
  <si>
    <t>NET_GAIN_CHG_FV</t>
  </si>
  <si>
    <t>公允价值变动净收益</t>
  </si>
  <si>
    <t>CREDIT_IMPAIR_LOSS</t>
  </si>
  <si>
    <t>信用减值损失</t>
  </si>
  <si>
    <t>IMPAIR_LOSS_ASSETS</t>
  </si>
  <si>
    <t>资产减值损失</t>
  </si>
  <si>
    <t>GAIN_ASSET_DISPOSITIONS</t>
  </si>
  <si>
    <t>资产处置收益</t>
  </si>
  <si>
    <t>OPPROFIT</t>
  </si>
  <si>
    <t>营业利润</t>
  </si>
  <si>
    <t>NON_OPER_REV</t>
  </si>
  <si>
    <t>营业外收入</t>
  </si>
  <si>
    <t>NON_OPER_EXP</t>
  </si>
  <si>
    <t>营业外支出</t>
  </si>
  <si>
    <t>TOT_PROFIT</t>
  </si>
  <si>
    <t>利润总额</t>
  </si>
  <si>
    <t>TAX</t>
  </si>
  <si>
    <t>所得税</t>
  </si>
  <si>
    <t>NET_PROFIT_IS</t>
  </si>
  <si>
    <t>净利润</t>
  </si>
  <si>
    <t>NET_PROFIT_CONTINUED</t>
  </si>
  <si>
    <t>持续经营净利润</t>
  </si>
  <si>
    <t>NET_PROFIT_DISCONTINUED</t>
  </si>
  <si>
    <t>终止经营净利润</t>
  </si>
  <si>
    <t>NP_BELONGTO_PARCOMSH</t>
  </si>
  <si>
    <t>归属母公司股东的净利润</t>
  </si>
  <si>
    <t>MINORITY_INT_INC</t>
  </si>
  <si>
    <t>少数股东损益</t>
  </si>
  <si>
    <t>OTHER_COMPREH_INC</t>
  </si>
  <si>
    <t>其他综合收益的税后净额</t>
  </si>
  <si>
    <t>归属于母公司所有者的其他综合收益的税后净额</t>
  </si>
  <si>
    <t>不能重分类进损益的其他综合收益</t>
  </si>
  <si>
    <t>重新计量设定受益计划变动额</t>
  </si>
  <si>
    <t>权益法下不能转损益的其他综合收益</t>
  </si>
  <si>
    <t>其他权益工具投资公允价值变动</t>
  </si>
  <si>
    <t>企业自身信用风险公允价值变动</t>
  </si>
  <si>
    <t>将重分类进损益的其他综合收益</t>
  </si>
  <si>
    <t>权益法下可转损益的其他综合收益</t>
  </si>
  <si>
    <t>其他债权投资公允价值变动</t>
  </si>
  <si>
    <t>可供出售金融资产公允价值变动损益</t>
  </si>
  <si>
    <t>金融资产重分类计入其他综合收益的金额</t>
  </si>
  <si>
    <t>持有至到期投资重分类为可供出售金融资产损益</t>
  </si>
  <si>
    <t>其他债权投资信用减值准备</t>
  </si>
  <si>
    <t>现金流量套期储备（现金流量套期损益的有效部分）</t>
  </si>
  <si>
    <t>外币财务报表折算差额</t>
  </si>
  <si>
    <t>其他</t>
  </si>
  <si>
    <t>归属于少数股东的其他综合收益的税后净额</t>
  </si>
  <si>
    <t>TOT_COMPREH_INC</t>
  </si>
  <si>
    <t>综合收益总额</t>
  </si>
  <si>
    <t>TOT_COMPREH_INC_PARENT_COMP</t>
  </si>
  <si>
    <t>归属于母公司普通股东综合收益总额</t>
  </si>
  <si>
    <t>TOT_COMPREH_INC_MIN_SHRHLDR</t>
  </si>
  <si>
    <t>归属于少数股东的综合收益总额</t>
  </si>
  <si>
    <t>EPS_BASIC_IS</t>
  </si>
  <si>
    <t>基本每股收益</t>
  </si>
  <si>
    <t>EPS_DILUTED_IS</t>
  </si>
  <si>
    <t>稀释每股收益</t>
  </si>
  <si>
    <t>CASH_RECP_SG_AND_RS</t>
  </si>
  <si>
    <t>销售商品 提供劳务收到的资金</t>
  </si>
  <si>
    <t>NET_INCR_DEP_COB</t>
  </si>
  <si>
    <t>客户存款和同业存放款项净增加额</t>
  </si>
  <si>
    <t>NET_INCR_LOANS_CENTRAL_BANK</t>
  </si>
  <si>
    <t>向中央银行借款净增加额</t>
  </si>
  <si>
    <t>NET_INCR_FUND_BORR_OFI</t>
  </si>
  <si>
    <t>向其他金融机构拆入资金净增加额</t>
  </si>
  <si>
    <t>CASH_RECP_PREM_ORIG_INCO</t>
  </si>
  <si>
    <t>收到的原保险合同保费取得的现金</t>
  </si>
  <si>
    <t>NET_CASH_RECEIVED_REINSU_BUS</t>
  </si>
  <si>
    <t>收到的再保业务现金净额</t>
  </si>
  <si>
    <t>NET_INCR_INSURED_DEP</t>
  </si>
  <si>
    <t>保户储金净增加额</t>
  </si>
  <si>
    <t>NET_INCR_INT_HANDLING_CHRG</t>
  </si>
  <si>
    <t>收取利息和手续费净增加额</t>
  </si>
  <si>
    <t>NET_INCR_LOANS_OTHER_BANK</t>
  </si>
  <si>
    <t>拆入资金净增加额</t>
  </si>
  <si>
    <t>NET_INCR_REPURCH_BUS_FUND</t>
  </si>
  <si>
    <t>回购业务资金净增加额</t>
  </si>
  <si>
    <t>NET_CASH_FROM_SEURITIES</t>
  </si>
  <si>
    <t>代理买卖证券收到的现金净额</t>
  </si>
  <si>
    <t>RECP_TAX_RENDS</t>
  </si>
  <si>
    <t>收到的税费返还</t>
  </si>
  <si>
    <t>OTHER_CASH_RECP_RAL_OPER_ACT</t>
  </si>
  <si>
    <t>收到的其他与经营活动有关的现金</t>
  </si>
  <si>
    <t>STOT_CASH_INFLOWS_OPER_ACT</t>
  </si>
  <si>
    <t>经营活动现金流入小计</t>
  </si>
  <si>
    <t>CASH_PAY_GOODS_PURCH_SERV_REC</t>
  </si>
  <si>
    <t>购买商品 接受劳务支付的现金</t>
  </si>
  <si>
    <t>NET_INCR_CLIENTS_LOAN_ADV</t>
  </si>
  <si>
    <t>客户贷款及垫款净增加额</t>
  </si>
  <si>
    <t>NET_INCR_DEP_CBOB</t>
  </si>
  <si>
    <t>存放央行和同业款项净增加额</t>
  </si>
  <si>
    <t>CASH_PAY_CLAIMS_ORIG_INCO</t>
  </si>
  <si>
    <t>支付原保险合同赔付款项的现金</t>
  </si>
  <si>
    <t>拆出资金净增加额</t>
  </si>
  <si>
    <t>HANDLING_CHRG_PAID</t>
  </si>
  <si>
    <t>支付利息、手续费及佣金的现金</t>
  </si>
  <si>
    <t>COMM_INSUR_PLCY_PAID</t>
  </si>
  <si>
    <t>支付保单红利的现金</t>
  </si>
  <si>
    <t>CASH_PAY_BEH_EMPL</t>
  </si>
  <si>
    <t>支付给职工以及为职工支付的现金</t>
  </si>
  <si>
    <t>PAY_ALL_TYP_TAX</t>
  </si>
  <si>
    <t>支付的各项税费</t>
  </si>
  <si>
    <t>OTHER_CASH_PAY_RAL_OPER_ACT</t>
  </si>
  <si>
    <t>支付的其他与经营活动有关的现金</t>
  </si>
  <si>
    <t>STOT_CASH_OUTFLOWS_OPER_ACT</t>
  </si>
  <si>
    <t>经营活动现金流出小计</t>
  </si>
  <si>
    <t>NET_CASH_FLOWS_OPER_ACT</t>
  </si>
  <si>
    <t>经营活动产出的现金流量净额</t>
  </si>
  <si>
    <t>CASH_RECP_DISP_WITHDRWL_INVEST</t>
  </si>
  <si>
    <t>收回投资收到的现金</t>
  </si>
  <si>
    <t>CASH_RECP_RETURN_INVEST</t>
  </si>
  <si>
    <t>取得投资收益收到的现金</t>
  </si>
  <si>
    <t>NET_CASH_RECP_DISP_FIOLTA</t>
  </si>
  <si>
    <t>处置固定资产 无形资产和其他长期资产收回的现金净额</t>
  </si>
  <si>
    <t>NET_CASH_RECP_DISP_SOBU</t>
  </si>
  <si>
    <t>处置子公司及其他营业单位收到的现金净额</t>
  </si>
  <si>
    <t>OTHER_CASH_RECP_RAL_INV_ACT</t>
  </si>
  <si>
    <t>收到的其它与投资活动有关的现金</t>
  </si>
  <si>
    <t>STOT_CASH_INFLOWS_INV_ACT</t>
  </si>
  <si>
    <t>投资活动现金流入小计</t>
  </si>
  <si>
    <t>CASH_PAY_ACQ_CONST_FIOLTA</t>
  </si>
  <si>
    <t>构建固定资产 无形资产和其他长期资产支付的现金</t>
  </si>
  <si>
    <t>CASH_PAID_INVEST</t>
  </si>
  <si>
    <t>投资支付的现金</t>
  </si>
  <si>
    <t>NET_INCR_PLEDGE_LOAN</t>
  </si>
  <si>
    <t>质押贷款净增加额</t>
  </si>
  <si>
    <t>NET_CASH_PAY_AQUIS_SOBU</t>
  </si>
  <si>
    <t>取得子公司及其他营业单位支付的现金净额</t>
  </si>
  <si>
    <t>OTHER_CASH_PAY_RAL_INV_ACT</t>
  </si>
  <si>
    <t>支付的其他与投资活动有关的现金</t>
  </si>
  <si>
    <t>STOT_CASH_OUTFLOWS_INV_ACT</t>
  </si>
  <si>
    <t>投资活动现金流出小计</t>
  </si>
  <si>
    <t>NET_CASH_FLOWS_INV_ACT</t>
  </si>
  <si>
    <t>投资活动产出的现金流量净额</t>
  </si>
  <si>
    <t>CASH_RECP_CAP_CONTRIB</t>
  </si>
  <si>
    <t>吸收投资所收到的现金</t>
  </si>
  <si>
    <t>CASH_REC_SAIMS</t>
  </si>
  <si>
    <t>其中：子公司吸收少数股东投资收到的现金</t>
  </si>
  <si>
    <t>CASH_RECP_BORROW</t>
  </si>
  <si>
    <t>取得借款收到的现金</t>
  </si>
  <si>
    <t>OTHER_CASH_RECP_RAL_FNC_ACT</t>
  </si>
  <si>
    <t>收到的其他与筹资活动有关的现金</t>
  </si>
  <si>
    <t>STOT_CASH_INFLOWS_FNC_ACT</t>
  </si>
  <si>
    <t>筹资活动现金流入小计</t>
  </si>
  <si>
    <t>CASH_PREPAY_AMT_BORR</t>
  </si>
  <si>
    <t>偿还债务所支付的现金</t>
  </si>
  <si>
    <t>CASH_PAY_DIST_DPCP_INT_EXP</t>
  </si>
  <si>
    <t>分配股利 利润和偿付利息所支付的现金</t>
  </si>
  <si>
    <t>DVD_PROFIT_PAID_SC_MS</t>
  </si>
  <si>
    <t>其中：子公司支付给少数股东的股利</t>
  </si>
  <si>
    <t>OTHER_CASH_PAY_RAL_FNC_ACT</t>
  </si>
  <si>
    <t>支付的其他与筹资活动有关的现金</t>
  </si>
  <si>
    <t>STOT_CASH_OUTFLOWS_FNC_ACT</t>
  </si>
  <si>
    <t>筹资活动现金流出小计</t>
  </si>
  <si>
    <t>NET_CASH_FLOWS_FNC_ACT</t>
  </si>
  <si>
    <t>筹资活动产生的现金流量净额</t>
  </si>
  <si>
    <t>EFF_FX_FLU_CASH</t>
  </si>
  <si>
    <t>汇率变动对现金的影响</t>
  </si>
  <si>
    <t>NET_INCR_CASH_CASH_EQU_DM</t>
  </si>
  <si>
    <t>现金及现金等价物净增加额</t>
  </si>
  <si>
    <t>CASH_CASH_EQU_BEG_PERIOD</t>
  </si>
  <si>
    <t>加：期初现金及现金等价物余额</t>
  </si>
  <si>
    <t>CASH_CASH_EQU_END_PERIOD</t>
  </si>
  <si>
    <t>期末现金及现金等价物余额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</si>
</sst>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3"/>
  <sheetViews>
    <sheetView tabSelected="1" topLeftCell="B1" workbookViewId="0">
      <selection activeCell="A1" sqref="A$1:A$1048576"/>
    </sheetView>
  </sheetViews>
  <sheetFormatPr defaultColWidth="9" defaultRowHeight="13.5" outlineLevelCol="2"/>
  <cols>
    <col min="1" max="1" width="31.5" hidden="1" customWidth="1"/>
    <col min="2" max="2" width="45.875" customWidth="1"/>
    <col min="3" max="3" width="18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 t="s">
        <v>3</v>
      </c>
      <c r="B2" s="3" t="s">
        <v>4</v>
      </c>
      <c r="C2" s="3"/>
    </row>
    <row r="3" spans="1:3">
      <c r="A3" s="3" t="s">
        <v>5</v>
      </c>
      <c r="B3" s="3" t="s">
        <v>6</v>
      </c>
      <c r="C3" s="3"/>
    </row>
    <row r="4" spans="1:3">
      <c r="A4" s="3" t="s">
        <v>7</v>
      </c>
      <c r="B4" s="3" t="s">
        <v>8</v>
      </c>
      <c r="C4" s="3"/>
    </row>
    <row r="5" spans="1:3">
      <c r="A5" s="3"/>
      <c r="B5" s="3" t="s">
        <v>9</v>
      </c>
      <c r="C5" s="3"/>
    </row>
    <row r="6" spans="1:3">
      <c r="A6" s="3" t="s">
        <v>10</v>
      </c>
      <c r="B6" s="3" t="s">
        <v>11</v>
      </c>
      <c r="C6" s="3"/>
    </row>
    <row r="7" spans="1:3">
      <c r="A7" s="3" t="s">
        <v>12</v>
      </c>
      <c r="B7" s="3" t="s">
        <v>13</v>
      </c>
      <c r="C7" s="3"/>
    </row>
    <row r="8" spans="1:3">
      <c r="A8" s="3" t="s">
        <v>14</v>
      </c>
      <c r="B8" s="3" t="s">
        <v>15</v>
      </c>
      <c r="C8" s="3"/>
    </row>
    <row r="9" spans="1:3">
      <c r="A9" s="3" t="s">
        <v>16</v>
      </c>
      <c r="B9" s="3" t="s">
        <v>17</v>
      </c>
      <c r="C9" s="3"/>
    </row>
    <row r="10" spans="1:3">
      <c r="A10" s="3"/>
      <c r="B10" s="3" t="s">
        <v>18</v>
      </c>
      <c r="C10" s="3"/>
    </row>
    <row r="11" spans="1:3">
      <c r="A11" s="3" t="s">
        <v>19</v>
      </c>
      <c r="B11" s="3" t="s">
        <v>20</v>
      </c>
      <c r="C11" s="3"/>
    </row>
    <row r="12" spans="1:3">
      <c r="A12" s="3" t="s">
        <v>21</v>
      </c>
      <c r="B12" s="3" t="s">
        <v>22</v>
      </c>
      <c r="C12" s="3"/>
    </row>
    <row r="13" spans="1:3">
      <c r="A13" s="3" t="s">
        <v>23</v>
      </c>
      <c r="B13" s="3" t="s">
        <v>24</v>
      </c>
      <c r="C13" s="3"/>
    </row>
    <row r="14" spans="1:3">
      <c r="A14" s="3" t="s">
        <v>25</v>
      </c>
      <c r="B14" s="3" t="s">
        <v>26</v>
      </c>
      <c r="C14" s="3"/>
    </row>
    <row r="15" spans="1:3">
      <c r="A15" s="3" t="s">
        <v>27</v>
      </c>
      <c r="B15" s="3" t="s">
        <v>28</v>
      </c>
      <c r="C15" s="3"/>
    </row>
    <row r="16" spans="1:3">
      <c r="A16" s="3" t="s">
        <v>29</v>
      </c>
      <c r="B16" s="3" t="s">
        <v>30</v>
      </c>
      <c r="C16" s="3"/>
    </row>
    <row r="17" spans="1:3">
      <c r="A17" s="3" t="s">
        <v>31</v>
      </c>
      <c r="B17" s="3" t="s">
        <v>32</v>
      </c>
      <c r="C17" s="3"/>
    </row>
    <row r="18" spans="1:3">
      <c r="A18" s="3" t="s">
        <v>33</v>
      </c>
      <c r="B18" s="3" t="s">
        <v>34</v>
      </c>
      <c r="C18" s="3"/>
    </row>
    <row r="19" spans="1:3">
      <c r="A19" s="3" t="s">
        <v>35</v>
      </c>
      <c r="B19" s="3" t="s">
        <v>36</v>
      </c>
      <c r="C19" s="3"/>
    </row>
    <row r="20" spans="1:3">
      <c r="A20" s="3" t="s">
        <v>37</v>
      </c>
      <c r="B20" s="3" t="s">
        <v>38</v>
      </c>
      <c r="C20" s="3"/>
    </row>
    <row r="21" spans="1:3">
      <c r="A21" s="3" t="s">
        <v>39</v>
      </c>
      <c r="B21" s="3" t="s">
        <v>40</v>
      </c>
      <c r="C21" s="2">
        <f>SUM(C2:C7,C8:C20)</f>
        <v>0</v>
      </c>
    </row>
    <row r="22" spans="1:3">
      <c r="A22" s="3" t="s">
        <v>41</v>
      </c>
      <c r="B22" s="3" t="s">
        <v>42</v>
      </c>
      <c r="C22" s="3"/>
    </row>
    <row r="23" spans="1:3">
      <c r="A23" s="3" t="s">
        <v>43</v>
      </c>
      <c r="B23" s="3" t="s">
        <v>44</v>
      </c>
      <c r="C23" s="3"/>
    </row>
    <row r="24" spans="1:3">
      <c r="A24" s="3" t="s">
        <v>45</v>
      </c>
      <c r="B24" s="3" t="s">
        <v>46</v>
      </c>
      <c r="C24" s="3"/>
    </row>
    <row r="25" spans="1:3">
      <c r="A25" s="3" t="s">
        <v>47</v>
      </c>
      <c r="B25" s="3" t="s">
        <v>48</v>
      </c>
      <c r="C25" s="3"/>
    </row>
    <row r="26" spans="1:3">
      <c r="A26" s="3" t="s">
        <v>49</v>
      </c>
      <c r="B26" s="3" t="s">
        <v>50</v>
      </c>
      <c r="C26" s="3"/>
    </row>
    <row r="27" spans="1:3">
      <c r="A27" s="3" t="s">
        <v>51</v>
      </c>
      <c r="B27" s="3" t="s">
        <v>52</v>
      </c>
      <c r="C27" s="3"/>
    </row>
    <row r="28" spans="1:3">
      <c r="A28" s="3" t="s">
        <v>53</v>
      </c>
      <c r="B28" s="3" t="s">
        <v>54</v>
      </c>
      <c r="C28" s="3"/>
    </row>
    <row r="29" spans="1:3">
      <c r="A29" s="3" t="s">
        <v>55</v>
      </c>
      <c r="B29" s="3" t="s">
        <v>56</v>
      </c>
      <c r="C29" s="3"/>
    </row>
    <row r="30" spans="1:3">
      <c r="A30" s="3" t="s">
        <v>57</v>
      </c>
      <c r="B30" s="3" t="s">
        <v>58</v>
      </c>
      <c r="C30" s="3"/>
    </row>
    <row r="31" spans="1:3">
      <c r="A31" s="3" t="s">
        <v>59</v>
      </c>
      <c r="B31" s="3" t="s">
        <v>60</v>
      </c>
      <c r="C31" s="3"/>
    </row>
    <row r="32" spans="1:3">
      <c r="A32" s="3" t="s">
        <v>61</v>
      </c>
      <c r="B32" s="3" t="s">
        <v>62</v>
      </c>
      <c r="C32" s="3"/>
    </row>
    <row r="33" spans="1:3">
      <c r="A33" s="3" t="s">
        <v>63</v>
      </c>
      <c r="B33" s="3" t="s">
        <v>64</v>
      </c>
      <c r="C33" s="3"/>
    </row>
    <row r="34" spans="1:3">
      <c r="A34" s="3" t="s">
        <v>65</v>
      </c>
      <c r="B34" s="3" t="s">
        <v>66</v>
      </c>
      <c r="C34" s="3"/>
    </row>
    <row r="35" spans="1:3">
      <c r="A35" s="3" t="s">
        <v>67</v>
      </c>
      <c r="B35" s="3" t="s">
        <v>68</v>
      </c>
      <c r="C35" s="3"/>
    </row>
    <row r="36" spans="1:3">
      <c r="A36" s="3" t="s">
        <v>69</v>
      </c>
      <c r="B36" s="3" t="s">
        <v>70</v>
      </c>
      <c r="C36" s="3"/>
    </row>
    <row r="37" spans="1:3">
      <c r="A37" s="3" t="s">
        <v>71</v>
      </c>
      <c r="B37" s="3" t="s">
        <v>72</v>
      </c>
      <c r="C37" s="3"/>
    </row>
    <row r="38" spans="1:3">
      <c r="A38" s="3" t="s">
        <v>73</v>
      </c>
      <c r="B38" s="3" t="s">
        <v>74</v>
      </c>
      <c r="C38" s="3"/>
    </row>
    <row r="39" spans="1:3">
      <c r="A39" s="3" t="s">
        <v>75</v>
      </c>
      <c r="B39" s="3" t="s">
        <v>76</v>
      </c>
      <c r="C39" s="3"/>
    </row>
    <row r="40" spans="1:3">
      <c r="A40" s="3" t="s">
        <v>77</v>
      </c>
      <c r="B40" s="3" t="s">
        <v>78</v>
      </c>
      <c r="C40" s="3"/>
    </row>
    <row r="41" spans="1:3">
      <c r="A41" s="3" t="s">
        <v>79</v>
      </c>
      <c r="B41" s="3" t="s">
        <v>80</v>
      </c>
      <c r="C41" s="3"/>
    </row>
    <row r="42" spans="1:3">
      <c r="A42" s="3" t="s">
        <v>81</v>
      </c>
      <c r="B42" s="3" t="s">
        <v>82</v>
      </c>
      <c r="C42" s="2">
        <f>SUM(C23:C41)</f>
        <v>0</v>
      </c>
    </row>
    <row r="43" spans="1:3">
      <c r="A43" s="3" t="s">
        <v>83</v>
      </c>
      <c r="B43" s="3" t="s">
        <v>84</v>
      </c>
      <c r="C43" s="2">
        <f>C21+C42</f>
        <v>0</v>
      </c>
    </row>
    <row r="44" spans="1:3">
      <c r="A44" s="3" t="s">
        <v>85</v>
      </c>
      <c r="B44" s="3" t="s">
        <v>86</v>
      </c>
      <c r="C44" s="3"/>
    </row>
    <row r="45" spans="1:3">
      <c r="A45" s="3" t="s">
        <v>87</v>
      </c>
      <c r="B45" s="3" t="s">
        <v>88</v>
      </c>
      <c r="C45" s="3"/>
    </row>
    <row r="46" spans="1:3">
      <c r="A46" s="3" t="s">
        <v>89</v>
      </c>
      <c r="B46" s="3" t="s">
        <v>90</v>
      </c>
      <c r="C46" s="3"/>
    </row>
    <row r="47" spans="1:3">
      <c r="A47" s="3"/>
      <c r="B47" s="3" t="s">
        <v>91</v>
      </c>
      <c r="C47" s="3"/>
    </row>
    <row r="48" spans="1:3">
      <c r="A48" s="3" t="s">
        <v>92</v>
      </c>
      <c r="B48" s="3" t="s">
        <v>93</v>
      </c>
      <c r="C48" s="3"/>
    </row>
    <row r="49" spans="1:3">
      <c r="A49" s="3" t="s">
        <v>94</v>
      </c>
      <c r="B49" s="3" t="s">
        <v>95</v>
      </c>
      <c r="C49" s="3"/>
    </row>
    <row r="50" spans="1:3">
      <c r="A50" s="3" t="s">
        <v>96</v>
      </c>
      <c r="B50" s="3" t="s">
        <v>97</v>
      </c>
      <c r="C50" s="3"/>
    </row>
    <row r="51" spans="1:3">
      <c r="A51" s="3" t="s">
        <v>98</v>
      </c>
      <c r="B51" s="3" t="s">
        <v>99</v>
      </c>
      <c r="C51" s="3"/>
    </row>
    <row r="52" spans="1:3">
      <c r="A52" s="3" t="s">
        <v>100</v>
      </c>
      <c r="B52" s="3" t="s">
        <v>101</v>
      </c>
      <c r="C52" s="3"/>
    </row>
    <row r="53" spans="1:3">
      <c r="A53" s="3" t="s">
        <v>102</v>
      </c>
      <c r="B53" s="3" t="s">
        <v>103</v>
      </c>
      <c r="C53" s="3"/>
    </row>
    <row r="54" spans="1:3">
      <c r="A54" s="3" t="s">
        <v>104</v>
      </c>
      <c r="B54" s="3" t="s">
        <v>105</v>
      </c>
      <c r="C54" s="3"/>
    </row>
    <row r="55" spans="1:3">
      <c r="A55" s="3" t="s">
        <v>106</v>
      </c>
      <c r="B55" s="3" t="s">
        <v>107</v>
      </c>
      <c r="C55" s="3"/>
    </row>
    <row r="56" spans="1:3">
      <c r="A56" s="3" t="s">
        <v>108</v>
      </c>
      <c r="B56" s="3" t="s">
        <v>109</v>
      </c>
      <c r="C56" s="3"/>
    </row>
    <row r="57" spans="1:3">
      <c r="A57" s="3" t="s">
        <v>110</v>
      </c>
      <c r="B57" s="3" t="s">
        <v>111</v>
      </c>
      <c r="C57" s="3"/>
    </row>
    <row r="58" spans="1:3">
      <c r="A58" s="3" t="s">
        <v>112</v>
      </c>
      <c r="B58" s="3" t="s">
        <v>113</v>
      </c>
      <c r="C58" s="3"/>
    </row>
    <row r="59" spans="1:3">
      <c r="A59" s="3" t="s">
        <v>114</v>
      </c>
      <c r="B59" s="3" t="s">
        <v>115</v>
      </c>
      <c r="C59" s="3"/>
    </row>
    <row r="60" spans="1:3">
      <c r="A60" s="3" t="s">
        <v>116</v>
      </c>
      <c r="B60" s="3" t="s">
        <v>117</v>
      </c>
      <c r="C60" s="3"/>
    </row>
    <row r="61" spans="1:3">
      <c r="A61" s="3" t="s">
        <v>118</v>
      </c>
      <c r="B61" s="3" t="s">
        <v>119</v>
      </c>
      <c r="C61" s="3"/>
    </row>
    <row r="62" spans="1:3">
      <c r="A62" s="3" t="s">
        <v>120</v>
      </c>
      <c r="B62" s="3" t="s">
        <v>121</v>
      </c>
      <c r="C62" s="3"/>
    </row>
    <row r="63" spans="1:3">
      <c r="A63" s="3" t="s">
        <v>122</v>
      </c>
      <c r="B63" s="3" t="s">
        <v>123</v>
      </c>
      <c r="C63" s="3"/>
    </row>
    <row r="64" spans="1:3">
      <c r="A64" s="3" t="s">
        <v>124</v>
      </c>
      <c r="B64" s="3" t="s">
        <v>125</v>
      </c>
      <c r="C64" s="3"/>
    </row>
    <row r="65" spans="1:3">
      <c r="A65" s="3" t="s">
        <v>126</v>
      </c>
      <c r="B65" s="3" t="s">
        <v>127</v>
      </c>
      <c r="C65" s="2">
        <f>SUM(C44:C49,C50:C64)</f>
        <v>0</v>
      </c>
    </row>
    <row r="66" spans="1:3">
      <c r="A66" s="3" t="s">
        <v>128</v>
      </c>
      <c r="B66" s="3" t="s">
        <v>129</v>
      </c>
      <c r="C66" s="3"/>
    </row>
    <row r="67" spans="1:3">
      <c r="A67" s="3" t="s">
        <v>130</v>
      </c>
      <c r="B67" s="3" t="s">
        <v>131</v>
      </c>
      <c r="C67" s="3"/>
    </row>
    <row r="68" spans="1:3">
      <c r="A68" s="3" t="s">
        <v>132</v>
      </c>
      <c r="B68" s="3" t="s">
        <v>133</v>
      </c>
      <c r="C68" s="3"/>
    </row>
    <row r="69" spans="1:3">
      <c r="A69" s="3"/>
      <c r="B69" s="3" t="s">
        <v>134</v>
      </c>
      <c r="C69" s="3"/>
    </row>
    <row r="70" spans="1:3">
      <c r="A70" s="3"/>
      <c r="B70" s="3" t="s">
        <v>135</v>
      </c>
      <c r="C70" s="3"/>
    </row>
    <row r="71" spans="1:3">
      <c r="A71" s="3" t="s">
        <v>136</v>
      </c>
      <c r="B71" s="3" t="s">
        <v>137</v>
      </c>
      <c r="C71" s="3"/>
    </row>
    <row r="72" spans="1:3">
      <c r="A72" s="3" t="s">
        <v>138</v>
      </c>
      <c r="B72" s="3" t="s">
        <v>139</v>
      </c>
      <c r="C72" s="3"/>
    </row>
    <row r="73" spans="1:3">
      <c r="A73" s="3" t="s">
        <v>140</v>
      </c>
      <c r="B73" s="3" t="s">
        <v>141</v>
      </c>
      <c r="C73" s="3"/>
    </row>
    <row r="74" spans="1:3">
      <c r="A74" s="3" t="s">
        <v>142</v>
      </c>
      <c r="B74" s="3" t="s">
        <v>143</v>
      </c>
      <c r="C74" s="3"/>
    </row>
    <row r="75" spans="1:3">
      <c r="A75" s="3" t="s">
        <v>144</v>
      </c>
      <c r="B75" s="3" t="s">
        <v>145</v>
      </c>
      <c r="C75" s="3"/>
    </row>
    <row r="76" spans="1:3">
      <c r="A76" s="3" t="s">
        <v>146</v>
      </c>
      <c r="B76" s="3" t="s">
        <v>147</v>
      </c>
      <c r="C76" s="3"/>
    </row>
    <row r="77" spans="1:3">
      <c r="A77" s="3" t="s">
        <v>148</v>
      </c>
      <c r="B77" s="3" t="s">
        <v>149</v>
      </c>
      <c r="C77" s="2">
        <f>SUM(C66:C68,C71:C76)</f>
        <v>0</v>
      </c>
    </row>
    <row r="78" spans="1:3">
      <c r="A78" s="3" t="s">
        <v>150</v>
      </c>
      <c r="B78" s="3" t="s">
        <v>151</v>
      </c>
      <c r="C78" s="2">
        <f>C65+C77</f>
        <v>0</v>
      </c>
    </row>
    <row r="79" spans="1:3">
      <c r="A79" s="3" t="s">
        <v>152</v>
      </c>
      <c r="B79" s="3" t="s">
        <v>153</v>
      </c>
      <c r="C79" s="3"/>
    </row>
    <row r="80" spans="1:3">
      <c r="A80" s="3" t="s">
        <v>154</v>
      </c>
      <c r="B80" s="3" t="s">
        <v>155</v>
      </c>
      <c r="C80" s="3"/>
    </row>
    <row r="81" spans="1:3">
      <c r="A81" s="3" t="s">
        <v>156</v>
      </c>
      <c r="B81" s="3" t="s">
        <v>157</v>
      </c>
      <c r="C81" s="3"/>
    </row>
    <row r="82" spans="1:3">
      <c r="A82" s="3" t="s">
        <v>158</v>
      </c>
      <c r="B82" s="3" t="s">
        <v>159</v>
      </c>
      <c r="C82" s="3"/>
    </row>
    <row r="83" spans="1:3">
      <c r="A83" s="3" t="s">
        <v>160</v>
      </c>
      <c r="B83" s="3" t="s">
        <v>161</v>
      </c>
      <c r="C83" s="3"/>
    </row>
    <row r="84" spans="1:3">
      <c r="A84" s="3" t="s">
        <v>162</v>
      </c>
      <c r="B84" s="3" t="s">
        <v>163</v>
      </c>
      <c r="C84" s="3"/>
    </row>
    <row r="85" spans="1:3">
      <c r="A85" s="3" t="s">
        <v>164</v>
      </c>
      <c r="B85" s="3" t="s">
        <v>165</v>
      </c>
      <c r="C85" s="3"/>
    </row>
    <row r="86" spans="1:3">
      <c r="A86" s="3" t="s">
        <v>166</v>
      </c>
      <c r="B86" s="3" t="s">
        <v>167</v>
      </c>
      <c r="C86" s="3"/>
    </row>
    <row r="87" spans="1:3">
      <c r="A87" s="3" t="s">
        <v>168</v>
      </c>
      <c r="B87" s="3" t="s">
        <v>169</v>
      </c>
      <c r="C87" s="3"/>
    </row>
    <row r="88" spans="1:3">
      <c r="A88" s="3" t="s">
        <v>170</v>
      </c>
      <c r="B88" s="3" t="s">
        <v>171</v>
      </c>
      <c r="C88" s="3"/>
    </row>
    <row r="89" spans="1:3">
      <c r="A89" s="3" t="s">
        <v>172</v>
      </c>
      <c r="B89" s="3" t="s">
        <v>173</v>
      </c>
      <c r="C89" s="3"/>
    </row>
    <row r="90" spans="1:3">
      <c r="A90" s="3" t="s">
        <v>174</v>
      </c>
      <c r="B90" s="3" t="s">
        <v>175</v>
      </c>
      <c r="C90" s="2">
        <f>SUM(C79:C80)+C83-C84+SUM(C85:C89)</f>
        <v>0</v>
      </c>
    </row>
    <row r="91" spans="1:3">
      <c r="A91" s="3" t="s">
        <v>176</v>
      </c>
      <c r="B91" s="3" t="s">
        <v>177</v>
      </c>
      <c r="C91" s="3"/>
    </row>
    <row r="92" spans="1:3">
      <c r="A92" s="3" t="s">
        <v>178</v>
      </c>
      <c r="B92" s="3" t="s">
        <v>179</v>
      </c>
      <c r="C92" s="2">
        <f>C90+C91</f>
        <v>0</v>
      </c>
    </row>
    <row r="93" spans="1:3">
      <c r="A93" s="3" t="s">
        <v>180</v>
      </c>
      <c r="B93" s="3" t="s">
        <v>181</v>
      </c>
      <c r="C93" s="2">
        <f>C78+C92</f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5"/>
  <sheetViews>
    <sheetView topLeftCell="B1" workbookViewId="0">
      <selection activeCell="F60" sqref="F60"/>
    </sheetView>
  </sheetViews>
  <sheetFormatPr defaultColWidth="9" defaultRowHeight="13.5" outlineLevelCol="2"/>
  <cols>
    <col min="1" max="1" width="30.375" hidden="1" customWidth="1"/>
    <col min="2" max="2" width="43" customWidth="1"/>
    <col min="3" max="3" width="18.1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 t="s">
        <v>182</v>
      </c>
      <c r="B2" s="3" t="s">
        <v>183</v>
      </c>
      <c r="C2" s="2">
        <f>SUM(C3:C6)</f>
        <v>0</v>
      </c>
    </row>
    <row r="3" spans="1:3">
      <c r="A3" s="3" t="s">
        <v>184</v>
      </c>
      <c r="B3" s="3" t="s">
        <v>185</v>
      </c>
      <c r="C3" s="3"/>
    </row>
    <row r="4" spans="1:3">
      <c r="A4" s="3" t="s">
        <v>186</v>
      </c>
      <c r="B4" s="3" t="s">
        <v>187</v>
      </c>
      <c r="C4" s="3"/>
    </row>
    <row r="5" spans="1:3">
      <c r="A5" s="3" t="s">
        <v>188</v>
      </c>
      <c r="B5" s="3" t="s">
        <v>189</v>
      </c>
      <c r="C5" s="3"/>
    </row>
    <row r="6" spans="1:3">
      <c r="A6" s="3" t="s">
        <v>190</v>
      </c>
      <c r="B6" s="3" t="s">
        <v>191</v>
      </c>
      <c r="C6" s="3"/>
    </row>
    <row r="7" spans="1:3">
      <c r="A7" s="3" t="s">
        <v>192</v>
      </c>
      <c r="B7" s="3" t="s">
        <v>193</v>
      </c>
      <c r="C7" s="2">
        <f>SUM(C8:C20)</f>
        <v>0</v>
      </c>
    </row>
    <row r="8" spans="1:3">
      <c r="A8" s="3" t="s">
        <v>194</v>
      </c>
      <c r="B8" s="3" t="s">
        <v>195</v>
      </c>
      <c r="C8" s="3"/>
    </row>
    <row r="9" spans="1:3">
      <c r="A9" s="3" t="s">
        <v>196</v>
      </c>
      <c r="B9" s="3" t="s">
        <v>197</v>
      </c>
      <c r="C9" s="3"/>
    </row>
    <row r="10" spans="1:3">
      <c r="A10" s="3" t="s">
        <v>198</v>
      </c>
      <c r="B10" s="3" t="s">
        <v>199</v>
      </c>
      <c r="C10" s="3"/>
    </row>
    <row r="11" spans="1:3">
      <c r="A11" s="3" t="s">
        <v>200</v>
      </c>
      <c r="B11" s="3" t="s">
        <v>201</v>
      </c>
      <c r="C11" s="3"/>
    </row>
    <row r="12" spans="1:3">
      <c r="A12" s="3" t="s">
        <v>202</v>
      </c>
      <c r="B12" s="3" t="s">
        <v>203</v>
      </c>
      <c r="C12" s="3"/>
    </row>
    <row r="13" spans="1:3">
      <c r="A13" s="3" t="s">
        <v>204</v>
      </c>
      <c r="B13" s="3" t="s">
        <v>205</v>
      </c>
      <c r="C13" s="3"/>
    </row>
    <row r="14" spans="1:3">
      <c r="A14" s="3" t="s">
        <v>206</v>
      </c>
      <c r="B14" s="3" t="s">
        <v>207</v>
      </c>
      <c r="C14" s="3"/>
    </row>
    <row r="15" spans="1:3">
      <c r="A15" s="3" t="s">
        <v>208</v>
      </c>
      <c r="B15" s="3" t="s">
        <v>209</v>
      </c>
      <c r="C15" s="3"/>
    </row>
    <row r="16" spans="1:3">
      <c r="A16" s="3" t="s">
        <v>210</v>
      </c>
      <c r="B16" s="3" t="s">
        <v>211</v>
      </c>
      <c r="C16" s="3"/>
    </row>
    <row r="17" spans="1:3">
      <c r="A17" s="3" t="s">
        <v>212</v>
      </c>
      <c r="B17" s="3" t="s">
        <v>213</v>
      </c>
      <c r="C17" s="3"/>
    </row>
    <row r="18" spans="1:3">
      <c r="A18" s="3" t="s">
        <v>214</v>
      </c>
      <c r="B18" s="3" t="s">
        <v>215</v>
      </c>
      <c r="C18" s="3"/>
    </row>
    <row r="19" spans="1:3">
      <c r="A19" s="3" t="s">
        <v>216</v>
      </c>
      <c r="B19" s="3" t="s">
        <v>217</v>
      </c>
      <c r="C19" s="3"/>
    </row>
    <row r="20" spans="1:3">
      <c r="A20" s="3" t="s">
        <v>218</v>
      </c>
      <c r="B20" s="3" t="s">
        <v>219</v>
      </c>
      <c r="C20" s="3"/>
    </row>
    <row r="21" spans="1:3">
      <c r="A21" s="3" t="s">
        <v>220</v>
      </c>
      <c r="B21" s="3" t="s">
        <v>221</v>
      </c>
      <c r="C21" s="3"/>
    </row>
    <row r="22" spans="1:3">
      <c r="A22" s="3" t="s">
        <v>222</v>
      </c>
      <c r="B22" s="3" t="s">
        <v>223</v>
      </c>
      <c r="C22" s="3"/>
    </row>
    <row r="23" spans="1:3">
      <c r="A23" s="3" t="s">
        <v>224</v>
      </c>
      <c r="B23" s="3" t="s">
        <v>225</v>
      </c>
      <c r="C23" s="3"/>
    </row>
    <row r="24" spans="1:3">
      <c r="A24" s="3" t="s">
        <v>226</v>
      </c>
      <c r="B24" s="3" t="s">
        <v>227</v>
      </c>
      <c r="C24" s="3"/>
    </row>
    <row r="25" spans="1:3">
      <c r="A25" s="3" t="s">
        <v>228</v>
      </c>
      <c r="B25" s="3" t="s">
        <v>229</v>
      </c>
      <c r="C25" s="3"/>
    </row>
    <row r="26" spans="1:3">
      <c r="A26" s="3"/>
      <c r="B26" s="3" t="s">
        <v>230</v>
      </c>
      <c r="C26" s="3"/>
    </row>
    <row r="27" spans="1:3">
      <c r="A27" s="3" t="s">
        <v>231</v>
      </c>
      <c r="B27" s="3" t="s">
        <v>232</v>
      </c>
      <c r="C27" s="3"/>
    </row>
    <row r="28" spans="1:3">
      <c r="A28" s="3" t="s">
        <v>233</v>
      </c>
      <c r="B28" s="3" t="s">
        <v>234</v>
      </c>
      <c r="C28" s="3"/>
    </row>
    <row r="29" spans="1:3">
      <c r="A29" s="3" t="s">
        <v>235</v>
      </c>
      <c r="B29" s="3" t="s">
        <v>236</v>
      </c>
      <c r="C29" s="3"/>
    </row>
    <row r="30" spans="1:3">
      <c r="A30" s="3" t="s">
        <v>237</v>
      </c>
      <c r="B30" s="3" t="s">
        <v>238</v>
      </c>
      <c r="C30" s="3"/>
    </row>
    <row r="31" spans="1:3">
      <c r="A31" s="3" t="s">
        <v>239</v>
      </c>
      <c r="B31" s="3" t="s">
        <v>240</v>
      </c>
      <c r="C31" s="3"/>
    </row>
    <row r="32" spans="1:3">
      <c r="A32" s="3" t="s">
        <v>241</v>
      </c>
      <c r="B32" s="3" t="s">
        <v>242</v>
      </c>
      <c r="C32" s="3"/>
    </row>
    <row r="33" spans="1:3">
      <c r="A33" s="3" t="s">
        <v>243</v>
      </c>
      <c r="B33" s="3" t="s">
        <v>244</v>
      </c>
      <c r="C33" s="2">
        <f>C2-C7+SUM(C23:C24)+SUM(C27:C32)</f>
        <v>0</v>
      </c>
    </row>
    <row r="34" spans="1:3">
      <c r="A34" s="3" t="s">
        <v>245</v>
      </c>
      <c r="B34" s="3" t="s">
        <v>246</v>
      </c>
      <c r="C34" s="3"/>
    </row>
    <row r="35" spans="1:3">
      <c r="A35" s="3" t="s">
        <v>247</v>
      </c>
      <c r="B35" s="3" t="s">
        <v>248</v>
      </c>
      <c r="C35" s="3"/>
    </row>
    <row r="36" spans="1:3">
      <c r="A36" s="3" t="s">
        <v>249</v>
      </c>
      <c r="B36" s="3" t="s">
        <v>250</v>
      </c>
      <c r="C36" s="2">
        <f>C33+C34-C35</f>
        <v>0</v>
      </c>
    </row>
    <row r="37" spans="1:3">
      <c r="A37" s="3" t="s">
        <v>251</v>
      </c>
      <c r="B37" s="3" t="s">
        <v>252</v>
      </c>
      <c r="C37" s="3"/>
    </row>
    <row r="38" spans="1:3">
      <c r="A38" s="3" t="s">
        <v>253</v>
      </c>
      <c r="B38" s="3" t="s">
        <v>254</v>
      </c>
      <c r="C38" s="2">
        <f>C36-C37</f>
        <v>0</v>
      </c>
    </row>
    <row r="39" spans="1:3">
      <c r="A39" s="3" t="s">
        <v>255</v>
      </c>
      <c r="B39" s="3" t="s">
        <v>256</v>
      </c>
      <c r="C39" s="3"/>
    </row>
    <row r="40" spans="1:3">
      <c r="A40" s="3" t="s">
        <v>257</v>
      </c>
      <c r="B40" s="3" t="s">
        <v>258</v>
      </c>
      <c r="C40" s="3"/>
    </row>
    <row r="41" spans="1:3">
      <c r="A41" s="3" t="s">
        <v>259</v>
      </c>
      <c r="B41" s="3" t="s">
        <v>260</v>
      </c>
      <c r="C41" s="3"/>
    </row>
    <row r="42" spans="1:3">
      <c r="A42" s="3" t="s">
        <v>261</v>
      </c>
      <c r="B42" s="3" t="s">
        <v>262</v>
      </c>
      <c r="C42" s="3"/>
    </row>
    <row r="43" spans="1:3">
      <c r="A43" s="3" t="s">
        <v>263</v>
      </c>
      <c r="B43" s="3" t="s">
        <v>264</v>
      </c>
      <c r="C43" s="2">
        <f>C44+C60</f>
        <v>0</v>
      </c>
    </row>
    <row r="44" spans="1:3">
      <c r="A44" s="3"/>
      <c r="B44" s="3" t="s">
        <v>265</v>
      </c>
      <c r="C44" s="2">
        <f>C45+C50</f>
        <v>0</v>
      </c>
    </row>
    <row r="45" spans="1:3">
      <c r="A45" s="3"/>
      <c r="B45" s="3" t="s">
        <v>266</v>
      </c>
      <c r="C45" s="2">
        <f>SUM(C46:C49)</f>
        <v>0</v>
      </c>
    </row>
    <row r="46" spans="1:3">
      <c r="A46" s="3"/>
      <c r="B46" s="3" t="s">
        <v>267</v>
      </c>
      <c r="C46" s="3"/>
    </row>
    <row r="47" spans="1:3">
      <c r="A47" s="3"/>
      <c r="B47" s="3" t="s">
        <v>268</v>
      </c>
      <c r="C47" s="3"/>
    </row>
    <row r="48" spans="1:3">
      <c r="A48" s="3"/>
      <c r="B48" s="3" t="s">
        <v>269</v>
      </c>
      <c r="C48" s="3"/>
    </row>
    <row r="49" spans="1:3">
      <c r="A49" s="3"/>
      <c r="B49" s="3" t="s">
        <v>270</v>
      </c>
      <c r="C49" s="3"/>
    </row>
    <row r="50" spans="1:3">
      <c r="A50" s="3"/>
      <c r="B50" s="3" t="s">
        <v>271</v>
      </c>
      <c r="C50" s="2">
        <f>SUM(C51:C59)</f>
        <v>0</v>
      </c>
    </row>
    <row r="51" spans="1:3">
      <c r="A51" s="3"/>
      <c r="B51" s="3" t="s">
        <v>272</v>
      </c>
      <c r="C51" s="3"/>
    </row>
    <row r="52" spans="1:3">
      <c r="A52" s="3"/>
      <c r="B52" s="3" t="s">
        <v>273</v>
      </c>
      <c r="C52" s="3"/>
    </row>
    <row r="53" spans="1:3">
      <c r="A53" s="3"/>
      <c r="B53" s="3" t="s">
        <v>274</v>
      </c>
      <c r="C53" s="3"/>
    </row>
    <row r="54" spans="1:3">
      <c r="A54" s="3"/>
      <c r="B54" s="3" t="s">
        <v>275</v>
      </c>
      <c r="C54" s="3"/>
    </row>
    <row r="55" spans="1:3">
      <c r="A55" s="3"/>
      <c r="B55" s="3" t="s">
        <v>276</v>
      </c>
      <c r="C55" s="3"/>
    </row>
    <row r="56" spans="1:3">
      <c r="A56" s="3"/>
      <c r="B56" s="3" t="s">
        <v>277</v>
      </c>
      <c r="C56" s="3"/>
    </row>
    <row r="57" spans="1:3">
      <c r="A57" s="3"/>
      <c r="B57" s="3" t="s">
        <v>278</v>
      </c>
      <c r="C57" s="3"/>
    </row>
    <row r="58" spans="1:3">
      <c r="A58" s="3"/>
      <c r="B58" s="3" t="s">
        <v>279</v>
      </c>
      <c r="C58" s="3"/>
    </row>
    <row r="59" spans="1:3">
      <c r="A59" s="3"/>
      <c r="B59" s="3" t="s">
        <v>280</v>
      </c>
      <c r="C59" s="3"/>
    </row>
    <row r="60" spans="1:3">
      <c r="A60" s="3"/>
      <c r="B60" s="3" t="s">
        <v>281</v>
      </c>
      <c r="C60" s="3"/>
    </row>
    <row r="61" spans="1:3">
      <c r="A61" s="3" t="s">
        <v>282</v>
      </c>
      <c r="B61" s="3" t="s">
        <v>283</v>
      </c>
      <c r="C61" s="2">
        <f>C38+C43</f>
        <v>0</v>
      </c>
    </row>
    <row r="62" spans="1:3">
      <c r="A62" s="3" t="s">
        <v>284</v>
      </c>
      <c r="B62" s="3" t="s">
        <v>285</v>
      </c>
      <c r="C62" s="2">
        <f>SUM(C41,C44)</f>
        <v>0</v>
      </c>
    </row>
    <row r="63" spans="1:3">
      <c r="A63" s="3" t="s">
        <v>286</v>
      </c>
      <c r="B63" s="3" t="s">
        <v>287</v>
      </c>
      <c r="C63" s="2">
        <f>SUM(C42,C60)</f>
        <v>0</v>
      </c>
    </row>
    <row r="64" spans="1:3">
      <c r="A64" s="3" t="s">
        <v>288</v>
      </c>
      <c r="B64" s="3" t="s">
        <v>289</v>
      </c>
      <c r="C64" s="3"/>
    </row>
    <row r="65" spans="1:3">
      <c r="A65" s="3" t="s">
        <v>290</v>
      </c>
      <c r="B65" s="3" t="s">
        <v>291</v>
      </c>
      <c r="C65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topLeftCell="B1" workbookViewId="0">
      <selection activeCell="A1" sqref="A$1:A$1048576"/>
    </sheetView>
  </sheetViews>
  <sheetFormatPr defaultColWidth="9" defaultRowHeight="13.5" outlineLevelCol="2"/>
  <cols>
    <col min="1" max="1" width="40.375" hidden="1" customWidth="1"/>
    <col min="2" max="2" width="53.125" customWidth="1"/>
    <col min="3" max="3" width="22.5" customWidth="1"/>
    <col min="4" max="4" width="9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 t="s">
        <v>292</v>
      </c>
      <c r="B2" s="3" t="s">
        <v>293</v>
      </c>
      <c r="C2" s="3"/>
    </row>
    <row r="3" spans="1:3">
      <c r="A3" s="3" t="s">
        <v>294</v>
      </c>
      <c r="B3" s="3" t="s">
        <v>295</v>
      </c>
      <c r="C3" s="3"/>
    </row>
    <row r="4" spans="1:3">
      <c r="A4" s="3" t="s">
        <v>296</v>
      </c>
      <c r="B4" s="3" t="s">
        <v>297</v>
      </c>
      <c r="C4" s="3"/>
    </row>
    <row r="5" spans="1:3">
      <c r="A5" s="3" t="s">
        <v>298</v>
      </c>
      <c r="B5" s="3" t="s">
        <v>299</v>
      </c>
      <c r="C5" s="3"/>
    </row>
    <row r="6" spans="1:3">
      <c r="A6" s="3" t="s">
        <v>300</v>
      </c>
      <c r="B6" s="3" t="s">
        <v>301</v>
      </c>
      <c r="C6" s="3"/>
    </row>
    <row r="7" spans="1:3">
      <c r="A7" s="3" t="s">
        <v>302</v>
      </c>
      <c r="B7" s="3" t="s">
        <v>303</v>
      </c>
      <c r="C7" s="3"/>
    </row>
    <row r="8" spans="1:3">
      <c r="A8" s="3" t="s">
        <v>304</v>
      </c>
      <c r="B8" s="4" t="s">
        <v>305</v>
      </c>
      <c r="C8" s="3"/>
    </row>
    <row r="9" spans="1:3">
      <c r="A9" s="3" t="s">
        <v>306</v>
      </c>
      <c r="B9" s="4" t="s">
        <v>307</v>
      </c>
      <c r="C9" s="3"/>
    </row>
    <row r="10" spans="1:3">
      <c r="A10" s="3" t="s">
        <v>308</v>
      </c>
      <c r="B10" s="3" t="s">
        <v>309</v>
      </c>
      <c r="C10" s="3"/>
    </row>
    <row r="11" spans="1:3">
      <c r="A11" s="3" t="s">
        <v>310</v>
      </c>
      <c r="B11" s="3" t="s">
        <v>311</v>
      </c>
      <c r="C11" s="3"/>
    </row>
    <row r="12" spans="1:3">
      <c r="A12" s="3" t="s">
        <v>312</v>
      </c>
      <c r="B12" s="3" t="s">
        <v>313</v>
      </c>
      <c r="C12" s="3"/>
    </row>
    <row r="13" spans="1:3">
      <c r="A13" s="3" t="s">
        <v>314</v>
      </c>
      <c r="B13" s="3" t="s">
        <v>315</v>
      </c>
      <c r="C13" s="3"/>
    </row>
    <row r="14" spans="1:3">
      <c r="A14" s="3" t="s">
        <v>316</v>
      </c>
      <c r="B14" s="3" t="s">
        <v>317</v>
      </c>
      <c r="C14" s="3"/>
    </row>
    <row r="15" spans="1:3">
      <c r="A15" s="3" t="s">
        <v>318</v>
      </c>
      <c r="B15" s="3" t="s">
        <v>319</v>
      </c>
      <c r="C15" s="2">
        <f>SUM(C2:C14)</f>
        <v>0</v>
      </c>
    </row>
    <row r="16" spans="1:3">
      <c r="A16" s="3" t="s">
        <v>320</v>
      </c>
      <c r="B16" s="3" t="s">
        <v>321</v>
      </c>
      <c r="C16" s="3"/>
    </row>
    <row r="17" spans="1:3">
      <c r="A17" s="3" t="s">
        <v>322</v>
      </c>
      <c r="B17" s="3" t="s">
        <v>323</v>
      </c>
      <c r="C17" s="3"/>
    </row>
    <row r="18" spans="1:3">
      <c r="A18" s="3" t="s">
        <v>324</v>
      </c>
      <c r="B18" s="3" t="s">
        <v>325</v>
      </c>
      <c r="C18" s="3"/>
    </row>
    <row r="19" spans="1:3">
      <c r="A19" s="3" t="s">
        <v>326</v>
      </c>
      <c r="B19" s="3" t="s">
        <v>327</v>
      </c>
      <c r="C19" s="3"/>
    </row>
    <row r="20" spans="1:3">
      <c r="A20" s="3"/>
      <c r="B20" s="3" t="s">
        <v>328</v>
      </c>
      <c r="C20" s="3"/>
    </row>
    <row r="21" spans="1:3">
      <c r="A21" s="3" t="s">
        <v>329</v>
      </c>
      <c r="B21" s="3" t="s">
        <v>330</v>
      </c>
      <c r="C21" s="3"/>
    </row>
    <row r="22" spans="1:3">
      <c r="A22" s="3" t="s">
        <v>331</v>
      </c>
      <c r="B22" s="3" t="s">
        <v>332</v>
      </c>
      <c r="C22" s="3"/>
    </row>
    <row r="23" spans="1:3">
      <c r="A23" s="3" t="s">
        <v>333</v>
      </c>
      <c r="B23" s="3" t="s">
        <v>334</v>
      </c>
      <c r="C23" s="3"/>
    </row>
    <row r="24" spans="1:3">
      <c r="A24" s="3" t="s">
        <v>335</v>
      </c>
      <c r="B24" s="3" t="s">
        <v>336</v>
      </c>
      <c r="C24" s="3"/>
    </row>
    <row r="25" spans="1:3">
      <c r="A25" s="3" t="s">
        <v>337</v>
      </c>
      <c r="B25" s="3" t="s">
        <v>338</v>
      </c>
      <c r="C25" s="3"/>
    </row>
    <row r="26" spans="1:3">
      <c r="A26" s="3" t="s">
        <v>339</v>
      </c>
      <c r="B26" s="3" t="s">
        <v>340</v>
      </c>
      <c r="C26" s="2">
        <f>SUM(C16:C25)</f>
        <v>0</v>
      </c>
    </row>
    <row r="27" spans="1:3">
      <c r="A27" s="3" t="s">
        <v>341</v>
      </c>
      <c r="B27" s="3" t="s">
        <v>342</v>
      </c>
      <c r="C27" s="2">
        <f>C15-C26</f>
        <v>0</v>
      </c>
    </row>
    <row r="28" spans="1:3">
      <c r="A28" s="3" t="s">
        <v>343</v>
      </c>
      <c r="B28" s="3" t="s">
        <v>344</v>
      </c>
      <c r="C28" s="3"/>
    </row>
    <row r="29" spans="1:3">
      <c r="A29" s="3" t="s">
        <v>345</v>
      </c>
      <c r="B29" s="3" t="s">
        <v>346</v>
      </c>
      <c r="C29" s="3"/>
    </row>
    <row r="30" spans="1:3">
      <c r="A30" s="3" t="s">
        <v>347</v>
      </c>
      <c r="B30" s="3" t="s">
        <v>348</v>
      </c>
      <c r="C30" s="3"/>
    </row>
    <row r="31" spans="1:3">
      <c r="A31" s="3" t="s">
        <v>349</v>
      </c>
      <c r="B31" s="3" t="s">
        <v>350</v>
      </c>
      <c r="C31" s="3"/>
    </row>
    <row r="32" spans="1:3">
      <c r="A32" s="3" t="s">
        <v>351</v>
      </c>
      <c r="B32" s="3" t="s">
        <v>352</v>
      </c>
      <c r="C32" s="3"/>
    </row>
    <row r="33" spans="1:3">
      <c r="A33" s="3" t="s">
        <v>353</v>
      </c>
      <c r="B33" s="3" t="s">
        <v>354</v>
      </c>
      <c r="C33" s="2">
        <f>SUM(C28:C32)</f>
        <v>0</v>
      </c>
    </row>
    <row r="34" spans="1:3">
      <c r="A34" s="3" t="s">
        <v>355</v>
      </c>
      <c r="B34" s="3" t="s">
        <v>356</v>
      </c>
      <c r="C34" s="3"/>
    </row>
    <row r="35" spans="1:3">
      <c r="A35" s="3" t="s">
        <v>357</v>
      </c>
      <c r="B35" s="3" t="s">
        <v>358</v>
      </c>
      <c r="C35" s="3"/>
    </row>
    <row r="36" spans="1:3">
      <c r="A36" s="3" t="s">
        <v>359</v>
      </c>
      <c r="B36" s="3" t="s">
        <v>360</v>
      </c>
      <c r="C36" s="3"/>
    </row>
    <row r="37" spans="1:3">
      <c r="A37" s="3" t="s">
        <v>361</v>
      </c>
      <c r="B37" s="3" t="s">
        <v>362</v>
      </c>
      <c r="C37" s="3"/>
    </row>
    <row r="38" spans="1:3">
      <c r="A38" s="3" t="s">
        <v>363</v>
      </c>
      <c r="B38" s="3" t="s">
        <v>364</v>
      </c>
      <c r="C38" s="3"/>
    </row>
    <row r="39" spans="1:3">
      <c r="A39" s="3" t="s">
        <v>365</v>
      </c>
      <c r="B39" s="3" t="s">
        <v>366</v>
      </c>
      <c r="C39" s="2">
        <f>SUM(C34:C38)</f>
        <v>0</v>
      </c>
    </row>
    <row r="40" spans="1:3">
      <c r="A40" s="3" t="s">
        <v>367</v>
      </c>
      <c r="B40" s="3" t="s">
        <v>368</v>
      </c>
      <c r="C40" s="2">
        <f>C33-C39</f>
        <v>0</v>
      </c>
    </row>
    <row r="41" spans="1:3">
      <c r="A41" s="3" t="s">
        <v>369</v>
      </c>
      <c r="B41" s="3" t="s">
        <v>370</v>
      </c>
      <c r="C41" s="3"/>
    </row>
    <row r="42" spans="1:3">
      <c r="A42" s="3" t="s">
        <v>371</v>
      </c>
      <c r="B42" s="3" t="s">
        <v>372</v>
      </c>
      <c r="C42" s="3"/>
    </row>
    <row r="43" spans="1:3">
      <c r="A43" s="3" t="s">
        <v>373</v>
      </c>
      <c r="B43" s="3" t="s">
        <v>374</v>
      </c>
      <c r="C43" s="3"/>
    </row>
    <row r="44" spans="1:3">
      <c r="A44" s="3" t="s">
        <v>375</v>
      </c>
      <c r="B44" s="3" t="s">
        <v>376</v>
      </c>
      <c r="C44" s="3"/>
    </row>
    <row r="45" spans="1:3">
      <c r="A45" s="3" t="s">
        <v>377</v>
      </c>
      <c r="B45" s="3" t="s">
        <v>378</v>
      </c>
      <c r="C45" s="2">
        <f>C41+SUM(C43:C44)</f>
        <v>0</v>
      </c>
    </row>
    <row r="46" spans="1:3">
      <c r="A46" s="3" t="s">
        <v>379</v>
      </c>
      <c r="B46" s="3" t="s">
        <v>380</v>
      </c>
      <c r="C46" s="3"/>
    </row>
    <row r="47" spans="1:3">
      <c r="A47" s="3" t="s">
        <v>381</v>
      </c>
      <c r="B47" s="3" t="s">
        <v>382</v>
      </c>
      <c r="C47" s="3"/>
    </row>
    <row r="48" spans="1:3">
      <c r="A48" s="3" t="s">
        <v>383</v>
      </c>
      <c r="B48" s="3" t="s">
        <v>384</v>
      </c>
      <c r="C48" s="3"/>
    </row>
    <row r="49" spans="1:3">
      <c r="A49" s="3" t="s">
        <v>385</v>
      </c>
      <c r="B49" s="3" t="s">
        <v>386</v>
      </c>
      <c r="C49" s="3"/>
    </row>
    <row r="50" spans="1:3">
      <c r="A50" s="3" t="s">
        <v>387</v>
      </c>
      <c r="B50" s="3" t="s">
        <v>388</v>
      </c>
      <c r="C50" s="2">
        <f>C49+SUM(C46:C47)</f>
        <v>0</v>
      </c>
    </row>
    <row r="51" spans="1:3">
      <c r="A51" s="3" t="s">
        <v>389</v>
      </c>
      <c r="B51" s="3" t="s">
        <v>390</v>
      </c>
      <c r="C51" s="2">
        <f>C45-C50</f>
        <v>0</v>
      </c>
    </row>
    <row r="52" spans="1:3">
      <c r="A52" s="3" t="s">
        <v>391</v>
      </c>
      <c r="B52" s="3" t="s">
        <v>392</v>
      </c>
      <c r="C52" s="3"/>
    </row>
    <row r="53" spans="1:3">
      <c r="A53" s="3" t="s">
        <v>393</v>
      </c>
      <c r="B53" s="3" t="s">
        <v>394</v>
      </c>
      <c r="C53" s="2">
        <f>C27+C40+C51+C52</f>
        <v>0</v>
      </c>
    </row>
    <row r="54" spans="1:3">
      <c r="A54" s="3" t="s">
        <v>395</v>
      </c>
      <c r="B54" s="3" t="s">
        <v>396</v>
      </c>
      <c r="C54" s="3"/>
    </row>
    <row r="55" spans="1:3">
      <c r="A55" s="3" t="s">
        <v>397</v>
      </c>
      <c r="B55" s="3" t="s">
        <v>398</v>
      </c>
      <c r="C55" s="2">
        <f>C53+C54</f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install</cp:lastModifiedBy>
  <dcterms:created xsi:type="dcterms:W3CDTF">2019-11-21T07:00:00Z</dcterms:created>
  <dcterms:modified xsi:type="dcterms:W3CDTF">2020-01-13T03:37:49Z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