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apTemplate\0\"/>
    </mc:Choice>
  </mc:AlternateContent>
  <bookViews>
    <workbookView xWindow="0" yWindow="0" windowWidth="28800" windowHeight="10110"/>
  </bookViews>
  <sheets>
    <sheet name="封面" sheetId="6" r:id="rId1"/>
    <sheet name="固定资产折旧测算表" sheetId="10" r:id="rId2"/>
  </sheets>
  <definedNames>
    <definedName name="__A1" hidden="1">{#N/A,#N/A,FALSE,"Title";#N/A,#N/A,FALSE,"NTR";#N/A,#N/A,FALSE,"BS";#N/A,#N/A,FALSE,"IS ";#N/A,#N/A,FALSE,"Notes"}</definedName>
    <definedName name="__ADJ99" hidden="1">{#N/A,#N/A,FALSE,"Title";#N/A,#N/A,FALSE,"NTR";#N/A,#N/A,FALSE,"BS";#N/A,#N/A,FALSE,"IS ";#N/A,#N/A,FALSE,"SCFP";#N/A,#N/A,FALSE,"Notes"}</definedName>
    <definedName name="__CAS4" hidden="1">{#N/A,#N/A,FALSE,"NUMAGE";#N/A,#N/A,FALSE,"REVIEW";#N/A,#N/A,FALSE,"BS";#N/A,#N/A,FALSE,"IS";#N/A,#N/A,FALSE,"SCFP";#N/A,#N/A,FALSE,"NOTES"}</definedName>
    <definedName name="__tb2001" hidden="1">{#N/A,#N/A,FALSE,"CASHFLOW";#N/A,#N/A,FALSE,"IS";#N/A,#N/A,FALSE,"BS"}</definedName>
    <definedName name="_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 hidden="1">{#N/A,#N/A,FALSE,"Title";#N/A,#N/A,FALSE,"NTR";#N/A,#N/A,FALSE,"BS";#N/A,#N/A,FALSE,"IS ";#N/A,#N/A,FALSE,"Notes"}</definedName>
    <definedName name="_ADJ99" hidden="1">{#N/A,#N/A,FALSE,"Title";#N/A,#N/A,FALSE,"NTR";#N/A,#N/A,FALSE,"BS";#N/A,#N/A,FALSE,"IS ";#N/A,#N/A,FALSE,"SCFP";#N/A,#N/A,FALSE,"Notes"}</definedName>
    <definedName name="_CAS4" hidden="1">{#N/A,#N/A,FALSE,"NUMAGE";#N/A,#N/A,FALSE,"REVIEW";#N/A,#N/A,FALSE,"BS";#N/A,#N/A,FALSE,"IS";#N/A,#N/A,FALSE,"SCFP";#N/A,#N/A,FALSE,"NOTES"}</definedName>
    <definedName name="_xlnm._FilterDatabase" localSheetId="1" hidden="1">固定资产折旧测算表!$A$7:$AA$13</definedName>
    <definedName name="_Order1" hidden="1">255</definedName>
    <definedName name="_tb2001" hidden="1">{#N/A,#N/A,FALSE,"CASHFLOW";#N/A,#N/A,FALSE,"IS";#N/A,#N/A,FALSE,"BS"}</definedName>
    <definedName name="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 hidden="1">{#N/A,#N/A,FALSE,"Title";#N/A,#N/A,FALSE,"NTR";#N/A,#N/A,FALSE,"BS";#N/A,#N/A,FALSE,"IS ";#N/A,#N/A,FALSE,"Notes"}</definedName>
    <definedName name="aa" hidden="1">{#N/A,#N/A,FALSE,"Title";#N/A,#N/A,FALSE,"NTR";#N/A,#N/A,FALSE,"BS";#N/A,#N/A,FALSE,"IS ";#N/A,#N/A,FALSE,"SCFP";#N/A,#N/A,FALSE,"Notes"}</definedName>
    <definedName name="aaa" hidden="1">{#N/A,#N/A,FALSE,"NUMAGE";#N/A,#N/A,FALSE,"REVIEW";#N/A,#N/A,FALSE,"BS";#N/A,#N/A,FALSE,"IS";#N/A,#N/A,FALSE,"SCFP";#N/A,#N/A,FALSE,"NOTES"}</definedName>
    <definedName name="ACCTPAY" hidden="1">{#N/A,#N/A,FALSE,"Title Page";#N/A,#N/A,FALSE,"NTR";#N/A,#N/A,FALSE,"Balance Sheet";#N/A,#N/A,FALSE,"Statement of Income "}</definedName>
    <definedName name="ADJ00" hidden="1">{#N/A,#N/A,FALSE,"Title";#N/A,#N/A,FALSE,"Review ";#N/A,#N/A,FALSE,"Bal.Sheet";#N/A,#N/A,FALSE,"Inc.Stmt";#N/A,#N/A,FALSE,"SCFP";#N/A,#N/A,FALSE,"Notes to FS"}</definedName>
    <definedName name="ALPAY" hidden="1">{#N/A,#N/A,FALSE,"Notice to Reader";#N/A,#N/A,FALSE,"Title Page";#N/A,#N/A,FALSE,"Balance Sheet";#N/A,#N/A,FALSE,"Statement of Income "}</definedName>
    <definedName name="AUTO" hidden="1">{#N/A,#N/A,FALSE,"Title";#N/A,#N/A,FALSE,"Review ";#N/A,#N/A,FALSE,"Bal.Sheet";#N/A,#N/A,FALSE,"Inc.Stmt";#N/A,#N/A,FALSE,"SCFP";#N/A,#N/A,FALSE,"Notes to FS"}</definedName>
    <definedName name="b" hidden="1">{#N/A,#N/A,FALSE,"SCFP";#N/A,#N/A,FALSE,"BS";#N/A,#N/A,FALSE,"IS";#N/A,#N/A,FALSE,"REVIEW";#N/A,#N/A,FALSE,"NUMAGE";#N/A,#N/A,FALSE,"NOTES"}</definedName>
    <definedName name="bb" hidden="1">{#N/A,#N/A,FALSE,"CASHFLOW";#N/A,#N/A,FALSE,"IS";#N/A,#N/A,FALSE,"BS"}</definedName>
    <definedName name="bbb" hidden="1">{#N/A,#N/A,FALSE,"TITLE";#N/A,#N/A,FALSE,"REVIEW";#N/A,#N/A,FALSE,"BS";#N/A,#N/A,FALSE,"IS";#N/A,#N/A,FALSE,"SCFP";#N/A,#N/A,FALSE,"NOTES"}</definedName>
    <definedName name="CASA" hidden="1">{#N/A,#N/A,FALSE,"Title";#N/A,#N/A,FALSE,"Review ";#N/A,#N/A,FALSE,"Bal.Sheet";#N/A,#N/A,FALSE,"Inc.Stmt";#N/A,#N/A,FALSE,"SCFP";#N/A,#N/A,FALSE,"Notes to FS"}</definedName>
    <definedName name="CASA1" hidden="1">{#N/A,#N/A,FALSE,"NTR";#N/A,#N/A,FALSE,"Title";#N/A,#N/A,FALSE,"BS";#N/A,#N/A,FALSE,"IS ";#N/A,#N/A,FALSE,"Notes"}</definedName>
    <definedName name="CASA2" hidden="1">{#N/A,#N/A,FALSE,"Title";#N/A,#N/A,FALSE,"NTR";#N/A,#N/A,FALSE,"BS";#N/A,#N/A,FALSE,"IS ";#N/A,#N/A,FALSE,"SCFP";#N/A,#N/A,FALSE,"Notes"}</definedName>
    <definedName name="CASA3" hidden="1">{#N/A,#N/A,FALSE,"Title";#N/A,#N/A,FALSE,"NTR";#N/A,#N/A,FALSE,"BS";#N/A,#N/A,FALSE,"IS ";#N/A,#N/A,FALSE,"Notes"}</definedName>
    <definedName name="CASA4" hidden="1">{#N/A,#N/A,FALSE,"NUMAGE";#N/A,#N/A,FALSE,"REVIEW";#N/A,#N/A,FALSE,"BS";#N/A,#N/A,FALSE,"IS";#N/A,#N/A,FALSE,"SCFP";#N/A,#N/A,FALSE,"NOTES"}</definedName>
    <definedName name="CASA5" hidden="1">{#N/A,#N/A,FALSE,"SCFP";#N/A,#N/A,FALSE,"BS";#N/A,#N/A,FALSE,"IS";#N/A,#N/A,FALSE,"REVIEW";#N/A,#N/A,FALSE,"NUMAGE";#N/A,#N/A,FALSE,"NOTES"}</definedName>
    <definedName name="CASA6" hidden="1">{#N/A,#N/A,FALSE,"CASHFLOW";#N/A,#N/A,FALSE,"IS";#N/A,#N/A,FALSE,"BS"}</definedName>
    <definedName name="cc" hidden="1">{#N/A,#N/A,FALSE,"SCFP";#N/A,#N/A,FALSE,"BS";#N/A,#N/A,FALSE,"IS";#N/A,#N/A,FALSE,"REVIEW";#N/A,#N/A,FALSE,"NUMAGE";#N/A,#N/A,FALSE,"NOTES"}</definedName>
    <definedName name="ccc" hidden="1">{#N/A,#N/A,FALSE,"TITLE";#N/A,#N/A,FALSE,"REVIEW";#N/A,#N/A,FALSE,"BS";#N/A,#N/A,FALSE,"IS";#N/A,#N/A,FALSE,"SCFP";#N/A,#N/A,FALSE,"NOTES"}</definedName>
    <definedName name="cccc" hidden="1">{#N/A,#N/A,FALSE,"CASHFLOW";#N/A,#N/A,FALSE,"IS";#N/A,#N/A,FALSE,"BS"}</definedName>
    <definedName name="corpstruct" hidden="1">{#N/A,#N/A,FALSE,"TITLE";#N/A,#N/A,FALSE,"REVIEW";#N/A,#N/A,FALSE,"BS";#N/A,#N/A,FALSE,"SCFP";#N/A,#N/A,FALSE,"NOTES";#N/A,#N/A,FALSE,"IS "}</definedName>
    <definedName name="CRAP" hidden="1">{#N/A,#N/A,FALSE,"Title";#N/A,#N/A,FALSE,"Review ";#N/A,#N/A,FALSE,"Bal.Sheet";#N/A,#N/A,FALSE,"Inc.Stmt";#N/A,#N/A,FALSE,"SCFP";#N/A,#N/A,FALSE,"Notes to FS"}</definedName>
    <definedName name="D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 hidden="1">{#N/A,#N/A,FALSE,"Title";#N/A,#N/A,FALSE,"Review ";#N/A,#N/A,FALSE,"Bal.Sheet";#N/A,#N/A,FALSE,"Inc.Stmt";#N/A,#N/A,FALSE,"SCFP";#N/A,#N/A,FALSE,"Notes to FS"}</definedName>
    <definedName name="Deoin" hidden="1">{#N/A,#N/A,FALSE,"TITLE";#N/A,#N/A,FALSE,"REVIEW";#N/A,#N/A,FALSE,"BS";#N/A,#N/A,FALSE,"IS";#N/A,#N/A,FALSE,"SCFP";#N/A,#N/A,FALSE,"NOTES"}</definedName>
    <definedName name="EHT" hidden="1">{#N/A,#N/A,FALSE,"Title";#N/A,#N/A,FALSE,"RevEng";#N/A,#N/A,FALSE,"BS";#N/A,#N/A,FALSE,"IS ";#N/A,#N/A,FALSE,"SCFP";#N/A,#N/A,FALSE,"Notes";#N/A,#N/A,FALSE,"CAPITAL"}</definedName>
    <definedName name="GST" hidden="1">{#N/A,#N/A,FALSE,"Title";#N/A,#N/A,FALSE,"RevEng";#N/A,#N/A,FALSE,"BS";#N/A,#N/A,FALSE,"IS ";#N/A,#N/A,FALSE,"SCFP";#N/A,#N/A,FALSE,"Notes";#N/A,#N/A,FALSE,"INFO-TITLE";#N/A,#N/A,FALSE,"add-info"}</definedName>
    <definedName name="jjj" hidden="1">{#N/A,#N/A,FALSE,"NTR";#N/A,#N/A,FALSE,"Title";#N/A,#N/A,FALSE,"BS";#N/A,#N/A,FALSE,"IS ";#N/A,#N/A,FALSE,"Notes"}</definedName>
    <definedName name="KKK" hidden="1">{#N/A,#N/A,FALSE,"Title";#N/A,#N/A,FALSE,"NTR";#N/A,#N/A,FALSE,"BS";#N/A,#N/A,FALSE,"IS ";#N/A,#N/A,FALSE,"SCFP";#N/A,#N/A,FALSE,"Notes"}</definedName>
    <definedName name="l" hidden="1">{#N/A,#N/A,FALSE,"CASHFLOW";#N/A,#N/A,FALSE,"IS";#N/A,#N/A,FALSE,"BS"}</definedName>
    <definedName name="leglet" hidden="1">{#N/A,#N/A,FALSE,"NTR";#N/A,#N/A,FALSE,"Title";#N/A,#N/A,FALSE,"BS";#N/A,#N/A,FALSE,"IS ";#N/A,#N/A,FALSE,"Notes"}</definedName>
    <definedName name="ll" hidden="1">{#N/A,#N/A,FALSE,"Title";#N/A,#N/A,FALSE,"REVIEW";#N/A,#N/A,FALSE,"BS";#N/A,#N/A,FALSE,"IS ";#N/A,#N/A,FALSE,"SCFP";#N/A,#N/A,FALSE,"Notes"}</definedName>
    <definedName name="lll" hidden="1">{#N/A,#N/A,FALSE,"Title";#N/A,#N/A,FALSE,"Review ";#N/A,#N/A,FALSE,"Bal.Sheet";#N/A,#N/A,FALSE,"Inc.Stmt";#N/A,#N/A,FALSE,"SCFP";#N/A,#N/A,FALSE,"Notes to FS"}</definedName>
    <definedName name="llll" hidden="1">{#N/A,#N/A,FALSE,"NTR";#N/A,#N/A,FALSE,"Title";#N/A,#N/A,FALSE,"BS";#N/A,#N/A,FALSE,"IS ";#N/A,#N/A,FALSE,"Notes"}</definedName>
    <definedName name="m" hidden="1">{#N/A,#N/A,FALSE,"Title";#N/A,#N/A,FALSE,"NTR";#N/A,#N/A,FALSE,"BS";#N/A,#N/A,FALSE,"IS ";#N/A,#N/A,FALSE,"SCFP";#N/A,#N/A,FALSE,"Notes"}</definedName>
    <definedName name="mm" hidden="1">{#N/A,#N/A,FALSE,"Title";#N/A,#N/A,FALSE,"NTR";#N/A,#N/A,FALSE,"BS";#N/A,#N/A,FALSE,"IS ";#N/A,#N/A,FALSE,"Notes"}</definedName>
    <definedName name="mmm" hidden="1">{#N/A,#N/A,FALSE,"SCFP";#N/A,#N/A,FALSE,"BS";#N/A,#N/A,FALSE,"IS";#N/A,#N/A,FALSE,"REVIEW";#N/A,#N/A,FALSE,"NUMAGE";#N/A,#N/A,FALSE,"NOTES"}</definedName>
    <definedName name="MRH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 hidden="1">{#N/A,#N/A,FALSE,"NUMAGE";#N/A,#N/A,FALSE,"REVIEW";#N/A,#N/A,FALSE,"BS";#N/A,#N/A,FALSE,"IS";#N/A,#N/A,FALSE,"SCFP";#N/A,#N/A,FALSE,"NOTES"}</definedName>
    <definedName name="NN" hidden="1">{#N/A,#N/A,FALSE,"TITLE";#N/A,#N/A,FALSE,"REVIEW";#N/A,#N/A,FALSE,"BS";#N/A,#N/A,FALSE,"IS";#N/A,#N/A,FALSE,"SCFP";#N/A,#N/A,FALSE,"NOTES"}</definedName>
    <definedName name="nnn" hidden="1">{#N/A,#N/A,FALSE,"Title";#N/A,#N/A,FALSE,"Review ";#N/A,#N/A,FALSE,"BS";#N/A,#N/A,FALSE,"IS";#N/A,#N/A,FALSE,"SCFP";#N/A,#N/A,FALSE,"Notes "}</definedName>
    <definedName name="no" hidden="1">{#N/A,#N/A,FALSE,"Title Page";#N/A,#N/A,FALSE,"Review";#N/A,#N/A,FALSE,"bs";#N/A,#N/A,FALSE,"is";#N/A,#N/A,FALSE,"scfp";#N/A,#N/A,FALSE,"is%";#N/A,#N/A,FALSE,"notes"}</definedName>
    <definedName name="o" hidden="1">{#N/A,#N/A,FALSE,"Title";#N/A,#N/A,FALSE,"NTR";#N/A,#N/A,FALSE,"BS";#N/A,#N/A,FALSE,"IS ";#N/A,#N/A,FALSE,"Notes"}</definedName>
    <definedName name="oo" hidden="1">{#N/A,#N/A,FALSE,"NUMAGE";#N/A,#N/A,FALSE,"REVIEW";#N/A,#N/A,FALSE,"BS";#N/A,#N/A,FALSE,"IS";#N/A,#N/A,FALSE,"SCFP";#N/A,#N/A,FALSE,"NOTES"}</definedName>
    <definedName name="oooo" hidden="1">{#N/A,#N/A,FALSE,"SCFP";#N/A,#N/A,FALSE,"BS";#N/A,#N/A,FALSE,"IS";#N/A,#N/A,FALSE,"REVIEW";#N/A,#N/A,FALSE,"NUMAGE";#N/A,#N/A,FALSE,"NOTES"}</definedName>
    <definedName name="Outstanding" hidden="1">{#N/A,#N/A,FALSE,"is";#N/A,#N/A,FALSE,"Title Page";#N/A,#N/A,FALSE,"Review";#N/A,#N/A,FALSE,"bs";#N/A,#N/A,FALSE,"scfp";#N/A,#N/A,FALSE,"notes";#N/A,#N/A,FALSE,"Sheet7"}</definedName>
    <definedName name="p" hidden="1">{#N/A,#N/A,FALSE,"Title";#N/A,#N/A,FALSE,"Review ";#N/A,#N/A,FALSE,"Bal.Sheet";#N/A,#N/A,FALSE,"Inc.Stmt";#N/A,#N/A,FALSE,"SCFP";#N/A,#N/A,FALSE,"Notes to FS"}</definedName>
    <definedName name="pp" hidden="1">{#N/A,#N/A,FALSE,"NTR";#N/A,#N/A,FALSE,"Title";#N/A,#N/A,FALSE,"BS";#N/A,#N/A,FALSE,"IS ";#N/A,#N/A,FALSE,"Notes"}</definedName>
    <definedName name="ppp" hidden="1">{#N/A,#N/A,FALSE,"Title";#N/A,#N/A,FALSE,"NTR";#N/A,#N/A,FALSE,"BS";#N/A,#N/A,FALSE,"IS ";#N/A,#N/A,FALSE,"SCFP";#N/A,#N/A,FALSE,"Notes"}</definedName>
    <definedName name="prem" hidden="1">{#N/A,#N/A,FALSE,"Title";#N/A,#N/A,FALSE,"REVIEW";#N/A,#N/A,FALSE,"BS";#N/A,#N/A,FALSE,"IS ";#N/A,#N/A,FALSE,"SCFP";#N/A,#N/A,FALSE,"Notes"}</definedName>
    <definedName name="prem1" hidden="1">{#N/A,#N/A,FALSE,"TITLE";#N/A,#N/A,FALSE,"REVIEW";#N/A,#N/A,FALSE,"BS";#N/A,#N/A,FALSE,"IS";#N/A,#N/A,FALSE,"SCFP";#N/A,#N/A,FALSE,"NOTES"}</definedName>
    <definedName name="_xlnm.Print_Area" localSheetId="1">固定资产折旧测算表!$B:$V</definedName>
    <definedName name="_xlnm.Print_Titles" localSheetId="1">固定资产折旧测算表!$1:$7</definedName>
    <definedName name="Q" hidden="1">{#N/A,#N/A,FALSE,"Title";#N/A,#N/A,FALSE,"NTR";#N/A,#N/A,FALSE,"BS";#N/A,#N/A,FALSE,"IS ";#N/A,#N/A,FALSE,"Notes"}</definedName>
    <definedName name="QQ" hidden="1">{#N/A,#N/A,FALSE,"Title";#N/A,#N/A,FALSE,"Review ";#N/A,#N/A,FALSE,"BS";#N/A,#N/A,FALSE,"IS";#N/A,#N/A,FALSE,"SCFP";#N/A,#N/A,FALSE,"Notes "}</definedName>
    <definedName name="QQQ" hidden="1">{#N/A,#N/A,FALSE,"NUMAGE";#N/A,#N/A,FALSE,"REVIEW";#N/A,#N/A,FALSE,"BS";#N/A,#N/A,FALSE,"IS";#N/A,#N/A,FALSE,"SCFP";#N/A,#N/A,FALSE,"NOTES"}</definedName>
    <definedName name="S" hidden="1">{#N/A,#N/A,FALSE,"Title";#N/A,#N/A,FALSE,"Review ";#N/A,#N/A,FALSE,"Bal.Sheet";#N/A,#N/A,FALSE,"Inc.Stmt";#N/A,#N/A,FALSE,"SCFP";#N/A,#N/A,FALSE,"Notes to FS"}</definedName>
    <definedName name="SS" hidden="1">{#N/A,#N/A,FALSE,"NTR";#N/A,#N/A,FALSE,"Title";#N/A,#N/A,FALSE,"BS";#N/A,#N/A,FALSE,"IS ";#N/A,#N/A,FALSE,"Notes"}</definedName>
    <definedName name="SSS" hidden="1">{#N/A,#N/A,FALSE,"Title";#N/A,#N/A,FALSE,"REVIEW";#N/A,#N/A,FALSE,"BS";#N/A,#N/A,FALSE,"IS ";#N/A,#N/A,FALSE,"SCFP";#N/A,#N/A,FALSE,"Notes"}</definedName>
    <definedName name="SSSS" hidden="1">{#N/A,#N/A,FALSE,"Title";#N/A,#N/A,FALSE,"NTR";#N/A,#N/A,FALSE,"BS";#N/A,#N/A,FALSE,"IS ";#N/A,#N/A,FALSE,"SCFP";#N/A,#N/A,FALSE,"Notes"}</definedName>
    <definedName name="TAX" hidden="1">{#N/A,#N/A,FALSE,"Title";#N/A,#N/A,FALSE,"RevEng";#N/A,#N/A,FALSE,"BS";#N/A,#N/A,FALSE,"IS ";#N/A,#N/A,FALSE,"SCFP";#N/A,#N/A,FALSE,"Notes";#N/A,#N/A,FALSE,"CAPITAL"}</definedName>
    <definedName name="V" hidden="1">{#N/A,#N/A,FALSE,"SCFP";#N/A,#N/A,FALSE,"BS";#N/A,#N/A,FALSE,"IS";#N/A,#N/A,FALSE,"REVIEW";#N/A,#N/A,FALSE,"NUMAGE";#N/A,#N/A,FALSE,"NOTES"}</definedName>
    <definedName name="VISION.0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 hidden="1">{#N/A,#N/A,FALSE,"CASHFLOW";#N/A,#N/A,FALSE,"IS";#N/A,#N/A,FALSE,"BS"}</definedName>
    <definedName name="vvv" hidden="1">{#N/A,#N/A,FALSE,"SCFP";#N/A,#N/A,FALSE,"BS";#N/A,#N/A,FALSE,"IS";#N/A,#N/A,FALSE,"REVIEW";#N/A,#N/A,FALSE,"NUMAGE";#N/A,#N/A,FALSE,"NOTES"}</definedName>
    <definedName name="wrn.1070500." hidden="1">{#N/A,#N/A,FALSE,"Title";#N/A,#N/A,FALSE,"RevEng";#N/A,#N/A,FALSE,"BS";#N/A,#N/A,FALSE,"IS ";#N/A,#N/A,FALSE,"SCFP";#N/A,#N/A,FALSE,"sch1";#N/A,#N/A,FALSE,"Sch-II";#N/A,#N/A,FALSE,"Notes"}</definedName>
    <definedName name="wrn.553174." hidden="1">{#N/A,#N/A,FALSE,"Title";#N/A,#N/A,FALSE,"RevEng";#N/A,#N/A,FALSE,"BS";#N/A,#N/A,FALSE,"IS ";#N/A,#N/A,FALSE,"SCFP";#N/A,#N/A,FALSE,"sch1";#N/A,#N/A,FALSE,"Sch-II";#N/A,#N/A,FALSE,"Notes"}</definedName>
    <definedName name="wrn.696170._.ONTARIO._.F\S." hidden="1">{#N/A,#N/A,FALSE,"TITLE";#N/A,#N/A,FALSE,"NTR";#N/A,#N/A,FALSE,"BS";#N/A,#N/A,FALSE,"IS"}</definedName>
    <definedName name="wrn.700815.XLS." hidden="1">{#N/A,#N/A,FALSE,"700815";#N/A,#N/A,FALSE,"REVIEW";#N/A,#N/A,FALSE,"BS";#N/A,#N/A,FALSE,"IS";#N/A,#N/A,FALSE,"SCFP";#N/A,#N/A,FALSE,"NOTES";#N/A,#N/A,FALSE,"CLIENTTB"}</definedName>
    <definedName name="wrn.740029." hidden="1">{#N/A,#N/A,FALSE,"Title";#N/A,#N/A,FALSE,"REVIEW";#N/A,#N/A,FALSE,"BS";#N/A,#N/A,FALSE,"IS ";#N/A,#N/A,FALSE,"SCFP";#N/A,#N/A,FALSE,"Notes"}</definedName>
    <definedName name="wrn.854171." hidden="1">{#N/A,#N/A,FALSE,"TITLE";#N/A,#N/A,FALSE,"Review";#N/A,#N/A,FALSE,"bs";#N/A,#N/A,FALSE,"is";#N/A,#N/A,FALSE,"scfp";#N/A,#N/A,FALSE,"notes"}</definedName>
    <definedName name="wrn.94420000." hidden="1">{#N/A,#N/A,FALSE,"is";#N/A,#N/A,FALSE,"Title Page";#N/A,#N/A,FALSE,"Review";#N/A,#N/A,FALSE,"bs";#N/A,#N/A,FALSE,"scfp";#N/A,#N/A,FALSE,"notes";#N/A,#N/A,FALSE,"Sheet7"}</definedName>
    <definedName name="wrn.953906._.FS." hidden="1">{#N/A,#N/A,FALSE,"TITLE";#N/A,#N/A,FALSE,"BS";#N/A,#N/A,FALSE,"NOTES";#N/A,#N/A,FALSE,"NTR";#N/A,#N/A,FALSE,"IS "}</definedName>
    <definedName name="wrn.acc." hidden="1">{#N/A,#N/A,FALSE,"Across";#N/A,#N/A,FALSE,"Review";#N/A,#N/A,FALSE,"BS";#N/A,#N/A,FALSE,"IS";#N/A,#N/A,FALSE,"SCFP";#N/A,#N/A,FALSE,"Notes"}</definedName>
    <definedName name="wrn.ACD." hidden="1">{#N/A,#N/A,FALSE,"IS";#N/A,#N/A,FALSE,"Across";#N/A,#N/A,FALSE,"Review";#N/A,#N/A,FALSE,"BS";#N/A,#N/A,FALSE,"SCFP";#N/A,#N/A,FALSE,"Notes95"}</definedName>
    <definedName name="wrn.APOCA95." hidden="1">{#N/A,#N/A,FALSE,"Title Page";#N/A,#N/A,FALSE,"NTR";#N/A,#N/A,FALSE,"Balance Sheet";#N/A,#N/A,FALSE,"Statement of Income "}</definedName>
    <definedName name="wrn.AVANTI._.FS." hidden="1">{#N/A,#N/A,FALSE,"Title";#N/A,#N/A,FALSE,"Aud-Rep";#N/A,#N/A,FALSE,"BS";#N/A,#N/A,FALSE,"IS ";#N/A,#N/A,FALSE,"SCFP";#N/A,#N/A,FALSE,"Notes"}</definedName>
    <definedName name="wrn.BRUNETTI." hidden="1">{#N/A,#N/A,FALSE,"Title";#N/A,#N/A,FALSE,"RevEng";#N/A,#N/A,FALSE,"BS";#N/A,#N/A,FALSE,"IS";#N/A,#N/A,FALSE,"sch1";#N/A,#N/A,FALSE,"Sch-II";#N/A,#N/A,FALSE,"SCFP";#N/A,#N/A,FALSE,"Notes"}</definedName>
    <definedName name="wrn.carlesimo." hidden="1">{#N/A,#N/A,FALSE,"Title";#N/A,#N/A,FALSE,"NTR";#N/A,#N/A,FALSE,"BS";#N/A,#N/A,FALSE,"IS ";#N/A,#N/A,FALSE,"SCFP";#N/A,#N/A,FALSE,"Notes"}</definedName>
    <definedName name="wrn.carlyle." hidden="1">{#N/A,#N/A,FALSE,"Title";#N/A,#N/A,FALSE,"RevEng";#N/A,#N/A,FALSE,"BS";#N/A,#N/A,FALSE,"IS ";#N/A,#N/A,FALSE,"SCFP";#N/A,#N/A,FALSE,"Notes";#N/A,#N/A,FALSE,"CAPITAL"}</definedName>
    <definedName name="wrn.CILENTO._.FS." hidden="1">{#N/A,#N/A,FALSE,"Title";#N/A,#N/A,FALSE,"RevEng";#N/A,#N/A,FALSE,"BS";#N/A,#N/A,FALSE,"IS ";#N/A,#N/A,FALSE,"SCFP";#N/A,#N/A,FALSE,"Notes"}</definedName>
    <definedName name="wrn.COMPFA." hidden="1">{#N/A,#N/A,FALSE,"COMP";#N/A,#N/A,FALSE,"Sheet1"}</definedName>
    <definedName name="wrn.compfs.xls." hidden="1">{#N/A,#N/A,FALSE,"COMPUTER";#N/A,#N/A,FALSE,"REVIEW";#N/A,#N/A,FALSE,"BS";#N/A,#N/A,FALSE,"IS";#N/A,#N/A,FALSE,"IS";#N/A,#N/A,FALSE,"SCFP";#N/A,#N/A,FALSE,"NOTES";#N/A,#N/A,FALSE,"NOTES"}</definedName>
    <definedName name="wrn.costa." hidden="1">{#N/A,#N/A,FALSE,"COSTA";#N/A,#N/A,FALSE,"Review";#N/A,#N/A,FALSE,"bs";#N/A,#N/A,FALSE,"is ";#N/A,#N/A,FALSE,"scfp";#N/A,#N/A,FALSE,"notes "}</definedName>
    <definedName name="wrn.DANEID." hidden="1">{#N/A,#N/A,FALSE,"DANEID";#N/A,#N/A,FALSE,"NTR";#N/A,#N/A,FALSE,"BS";#N/A,#N/A,FALSE,"IS";#N/A,#N/A,FALSE,"SCFP";#N/A,#N/A,FALSE,"NOTES"}</definedName>
    <definedName name="wrn.daniedfs.xls." hidden="1">{#N/A,#N/A,FALSE,"BS";#N/A,#N/A,FALSE,"NTR";#N/A,#N/A,FALSE,"DANIED";#N/A,#N/A,FALSE,"IS";#N/A,#N/A,FALSE,"SCFP";#N/A,#N/A,FALSE,"NOTES"}</definedName>
    <definedName name="WRN.DATA" hidden="1">{#N/A,#N/A,FALSE,"COMP";#N/A,#N/A,FALSE,"Sheet1"}</definedName>
    <definedName name="wrn.DEBRISSA." hidden="1">{#N/A,#N/A,FALSE,"Title";#N/A,#N/A,FALSE,"NTR";#N/A,#N/A,FALSE,"BS";#N/A,#N/A,FALSE,"IS ";#N/A,#N/A,FALSE,"SCFP";#N/A,#N/A,FALSE,"Notes"}</definedName>
    <definedName name="wrn.DELLFS." hidden="1">{#N/A,#N/A,FALSE,"Bal.Sheet";#N/A,#N/A,FALSE,"Notice";#N/A,#N/A,FALSE,"Title ";#N/A,#N/A,FALSE,"Inc.Stmt"}</definedName>
    <definedName name="wrn.DILLON._.LEADSHEETS." hidden="1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 hidden="1">{#N/A,#N/A,FALSE,"Title";#N/A,#N/A,FALSE,"RevEng";#N/A,#N/A,FALSE,"BS";#N/A,#N/A,FALSE,"IS ";#N/A,#N/A,FALSE,"SCFP";#N/A,#N/A,FALSE,"Notes";#N/A,#N/A,FALSE,"COS"}</definedName>
    <definedName name="wrn.DOM." hidden="1">{#N/A,#N/A,FALSE,"Title";#N/A,#N/A,FALSE,"RevEng";#N/A,#N/A,FALSE,"BS";#N/A,#N/A,FALSE,"IS ";#N/A,#N/A,FALSE,"SCFP";#N/A,#N/A,FALSE,"Notes";#N/A,#N/A,FALSE,"INFO-TITLE";#N/A,#N/A,FALSE,"add-info"}</definedName>
    <definedName name="WRN.DOWNSVIEW." hidden="1">{#N/A,#N/A,FALSE,"Title Page";#N/A,#N/A,FALSE,"Review";#N/A,#N/A,FALSE,"bs";#N/A,#N/A,FALSE,"is";#N/A,#N/A,FALSE,"scfp";#N/A,#N/A,FALSE,"notes"}</definedName>
    <definedName name="wrn.Downsview._.plumbing.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 hidden="1">{#N/A,#N/A,FALSE,"Title";#N/A,#N/A,FALSE,"Review ";#N/A,#N/A,FALSE,"Bal.Sheet";#N/A,#N/A,FALSE,"Inc.Stmt";#N/A,#N/A,FALSE,"SCFP";#N/A,#N/A,FALSE,"Notes to FS"}</definedName>
    <definedName name="wrn.DWNSPLUM.XLS." hidden="1">{#N/A,#N/A,FALSE,"Title Page";#N/A,#N/A,FALSE,"Review";#N/A,#N/A,FALSE,"bs";#N/A,#N/A,FALSE,"is";#N/A,#N/A,FALSE,"scfp";#N/A,#N/A,FALSE,"is%";#N/A,#N/A,FALSE,"notes"}</definedName>
    <definedName name="wrn.dwnsview." hidden="1">{#N/A,#N/A,FALSE,"Title Page";#N/A,#N/A,FALSE,"Review";#N/A,#N/A,FALSE,"bs";#N/A,#N/A,FALSE,"is";#N/A,#N/A,FALSE,"scfp";#N/A,#N/A,FALSE,"notes"}</definedName>
    <definedName name="wrn.FABIANI." hidden="1">{#N/A,#N/A,FALSE,"NTR";#N/A,#N/A,FALSE,"Title";#N/A,#N/A,FALSE,"BS";#N/A,#N/A,FALSE,"IS ";#N/A,#N/A,FALSE,"Notes"}</definedName>
    <definedName name="wrn.FABULOUS._.BAKER._.BOYS._.F\S." hidden="1">{#N/A,#N/A,FALSE,"Title";#N/A,#N/A,FALSE,"NTR";#N/A,#N/A,FALSE,"BS";#N/A,#N/A,FALSE,"IS "}</definedName>
    <definedName name="wrn.GUFFINS._.FS." hidden="1">{#N/A,#N/A,FALSE,"Title";#N/A,#N/A,FALSE,"NTR";#N/A,#N/A,FALSE,"BS";#N/A,#N/A,FALSE,"IS ";#N/A,#N/A,FALSE,"SCFP";#N/A,#N/A,FALSE,"Notes"}</definedName>
    <definedName name="wrn.jag." hidden="1">{#N/A,#N/A,FALSE,"Title";#N/A,#N/A,FALSE,"RevEng";#N/A,#N/A,FALSE,"BS";#N/A,#N/A,FALSE,"IS ";#N/A,#N/A,FALSE,"SCFP";#N/A,#N/A,FALSE,"Notes";#N/A,#N/A,FALSE,"Sched -I"}</definedName>
    <definedName name="wrn.JOFIANH." hidden="1">{#N/A,#N/A,FALSE,"Title";#N/A,#N/A,FALSE,"NTR";#N/A,#N/A,FALSE,"BS";#N/A,#N/A,FALSE,"IS ";#N/A,#N/A,FALSE,"Notes"}</definedName>
    <definedName name="wrn.JOFIANPR." hidden="1">{#N/A,#N/A,FALSE,"Title";#N/A,#N/A,FALSE,"RevEng";#N/A,#N/A,FALSE,"BS";#N/A,#N/A,FALSE,"IS ";#N/A,#N/A,FALSE,"SCFP";#N/A,#N/A,FALSE,"Notes"}</definedName>
    <definedName name="wrn.JRGAB." hidden="1">{#N/A,#N/A,FALSE,"Title";#N/A,#N/A,FALSE,"Review ";#N/A,#N/A,FALSE,"BS";#N/A,#N/A,FALSE,"IS";#N/A,#N/A,FALSE,"SCFP";#N/A,#N/A,FALSE,"Notes "}</definedName>
    <definedName name="wrn.LASANDING." hidden="1">{#N/A,#N/A,FALSE,"Title";#N/A,#N/A,FALSE,"NTR";#N/A,#N/A,FALSE,"BS";#N/A,#N/A,FALSE,"IS ";#N/A,#N/A,FALSE,"Notes"}</definedName>
    <definedName name="wrn.LOCILENTO._.HOLDINGS." hidden="1">{#N/A,#N/A,FALSE,"TITLE";#N/A,#N/A,FALSE,"REVIEW";#N/A,#N/A,FALSE,"BS";#N/A,#N/A,FALSE,"SCFP";#N/A,#N/A,FALSE,"NOTES";#N/A,#N/A,FALSE,"IS "}</definedName>
    <definedName name="wrn.MAGNA._.LIFE._.F\S." hidden="1">{#N/A,#N/A,FALSE,"Title";#N/A,#N/A,FALSE,"NTR";#N/A,#N/A,FALSE,"BS";#N/A,#N/A,FALSE,"IS "}</definedName>
    <definedName name="wrn.MAPLE._.LAND._.F\S." hidden="1">{#N/A,#N/A,FALSE,"Title";#N/A,#N/A,FALSE,"Aud-Rep";#N/A,#N/A,FALSE,"BS";#N/A,#N/A,FALSE,"IS ";#N/A,#N/A,FALSE,"SCFP";#N/A,#N/A,FALSE,"Notes";#N/A,#N/A,FALSE,"ADDINFO"}</definedName>
    <definedName name="wrn.MARDAVE._.1990._.FS." hidden="1">{#N/A,#N/A,FALSE,"TITLE";#N/A,#N/A,FALSE,"AUDIT";#N/A,#N/A,FALSE,"BS";#N/A,#N/A,FALSE,"IS";#N/A,#N/A,FALSE,"SCFP";#N/A,#N/A,FALSE,"Notes";#N/A,#N/A,FALSE,"COGS"}</definedName>
    <definedName name="wrn.MARDAVE._.CORP._.FS." hidden="1">{#N/A,#N/A,FALSE,"TITLE";#N/A,#N/A,FALSE,"AUDIT";#N/A,#N/A,FALSE,"BS";#N/A,#N/A,FALSE,"IS";#N/A,#N/A,FALSE,"SCFP";#N/A,#N/A,FALSE,"Notes"}</definedName>
    <definedName name="wrn.MTO._.REPORT." hidden="1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 hidden="1">{#N/A,#N/A,FALSE,"NUMAGE";#N/A,#N/A,FALSE,"REVIEW";#N/A,#N/A,FALSE,"BS";#N/A,#N/A,FALSE,"IS";#N/A,#N/A,FALSE,"SCFP";#N/A,#N/A,FALSE,"NOTES"}</definedName>
    <definedName name="wrn.NUMAGEFS.XLW." hidden="1">{#N/A,#N/A,FALSE,"SCFP";#N/A,#N/A,FALSE,"BS";#N/A,#N/A,FALSE,"IS";#N/A,#N/A,FALSE,"REVIEW";#N/A,#N/A,FALSE,"NUMAGE";#N/A,#N/A,FALSE,"NOTES"}</definedName>
    <definedName name="wrn.OAKSTAIR." hidden="1">{#N/A,#N/A,FALSE,"Title ";#N/A,#N/A,FALSE,"Review ";#N/A,#N/A,FALSE,"BS";#N/A,#N/A,FALSE,"IS ";#N/A,#N/A,FALSE,"SCFP";#N/A,#N/A,FALSE,"Notes";#N/A,#N/A,FALSE,"Analysis";#N/A,#N/A,FALSE,"Analysis-2"}</definedName>
    <definedName name="wrn.october." hidden="1">{#N/A,#N/A,FALSE,"Title";#N/A,#N/A,FALSE,"BS";#N/A,#N/A,FALSE,"IS ";#N/A,#N/A,FALSE,"SCFP";#N/A,#N/A,FALSE,"Notes"}</definedName>
    <definedName name="wrn.PALA." hidden="1">{#N/A,#N/A,FALSE,"Title";#N/A,#N/A,FALSE,"RevEng";#N/A,#N/A,FALSE,"BS";#N/A,#N/A,FALSE,"IS ";#N/A,#N/A,FALSE,"SCFP";#N/A,#N/A,FALSE,"Notes";#N/A,#N/A,FALSE,"Sch-1";#N/A,#N/A,FALSE,"Sch-2"}</definedName>
    <definedName name="wrn.pollinzi." hidden="1">{#N/A,#N/A,FALSE,"Review ";#N/A,#N/A,FALSE,"Title";#N/A,#N/A,FALSE,"BS";#N/A,#N/A,FALSE,"IS ";#N/A,#N/A,FALSE,"Notes"}</definedName>
    <definedName name="wrn.profilefs." hidden="1">{#N/A,#N/A,FALSE,"BS";#N/A,#N/A,FALSE,"Title";#N/A,#N/A,FALSE,"RevEng";#N/A,#N/A,FALSE,"IS ";#N/A,#N/A,FALSE,"SCFP";#N/A,#N/A,FALSE,"Notes"}</definedName>
    <definedName name="wrn.proflead." hidden="1">{#N/A,#N/A,FALSE,"CASH";#N/A,#N/A,FALSE,"AR";#N/A,#N/A,FALSE,"INV";#N/A,#N/A,FALSE,"PREPAID";#N/A,#N/A,FALSE,"AP";#N/A,#N/A,FALSE,"AL"}</definedName>
    <definedName name="wrn.ravine." hidden="1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 hidden="1">{#N/A,#N/A,FALSE,"Title";#N/A,#N/A,FALSE,"NTR";#N/A,#N/A,FALSE,"BS";#N/A,#N/A,FALSE,"IS ";#N/A,#N/A,FALSE,"SCFP"}</definedName>
    <definedName name="wrn.ROCKVILLE._.FS." hidden="1">{#N/A,#N/A,FALSE,"Title";#N/A,#N/A,FALSE,"RevEng";#N/A,#N/A,FALSE,"BS";#N/A,#N/A,FALSE,"IS ";#N/A,#N/A,FALSE,"SCFP";#N/A,#N/A,FALSE,"Notes"}</definedName>
    <definedName name="wrn.SATURN._.F\S." hidden="1">{#N/A,#N/A,FALSE,"Title";#N/A,#N/A,FALSE,"NTR";#N/A,#N/A,FALSE,"BS";#N/A,#N/A,FALSE,"IS "}</definedName>
    <definedName name="wrn.SAX._.ELECTRICAL._.FS." hidden="1">{#N/A,#N/A,FALSE,"Title";#N/A,#N/A,FALSE,"RevEng";#N/A,#N/A,FALSE,"BS";#N/A,#N/A,FALSE,"IS ";#N/A,#N/A,FALSE,"SCFP";#N/A,#N/A,FALSE,"Notes"}</definedName>
    <definedName name="wrn.stcltd." hidden="1">{#N/A,#N/A,FALSE,"Title";#N/A,#N/A,FALSE,"RevEng";#N/A,#N/A,FALSE,"BS";#N/A,#N/A,FALSE,"IS ";#N/A,#N/A,FALSE,"SCFP";#N/A,#N/A,FALSE,"Sch-I";#N/A,#N/A,FALSE,"Sch-II";#N/A,#N/A,FALSE,"Notes"}</definedName>
    <definedName name="wrn.SUNNYBROOK._.FS." hidden="1">{#N/A,#N/A,FALSE,"Title";#N/A,#N/A,FALSE,"RevEng";#N/A,#N/A,FALSE,"BS";#N/A,#N/A,FALSE,"IS ";#N/A,#N/A,FALSE,"SCFP";#N/A,#N/A,FALSE,"Notes"}</definedName>
    <definedName name="wrn.THERMOSEAL._.F\S." hidden="1">{#N/A,#N/A,FALSE,"NOTES";#N/A,#N/A,FALSE,"BS";#N/A,#N/A,FALSE,"Title Page";#N/A,#N/A,FALSE,"CGS";#N/A,#N/A,FALSE,"SCFP";#N/A,#N/A,FALSE,"REVIEW";#N/A,#N/A,FALSE,"IS"}</definedName>
    <definedName name="wrn.THERMOSEAL._.LEADSHEETS." hidden="1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 hidden="1">{#N/A,#N/A,FALSE,"Title";#N/A,#N/A,FALSE,"NTR";#N/A,#N/A,FALSE,"BS";#N/A,#N/A,FALSE,"Notes"}</definedName>
    <definedName name="wrn.trifio." hidden="1">{#N/A,#N/A,FALSE,"Title";#N/A,#N/A,FALSE,"NTR";#N/A,#N/A,FALSE,"BS";#N/A,#N/A,FALSE,"IS ";#N/A,#N/A,FALSE,"Notes"}</definedName>
    <definedName name="wrn.VALENCIA._.CASH._.FLOW." hidden="1">{#N/A,#N/A,FALSE,"CASHFLOW";#N/A,#N/A,FALSE,"IS";#N/A,#N/A,FALSE,"BS"}</definedName>
    <definedName name="wrn.VILROCK._.F\S." hidden="1">{#N/A,#N/A,FALSE,"Title";#N/A,#N/A,FALSE,"RevEng";#N/A,#N/A,FALSE,"BS";#N/A,#N/A,FALSE,"IS ";#N/A,#N/A,FALSE,"SCFP";#N/A,#N/A,FALSE,"Notes"}</definedName>
    <definedName name="wrn.vin._.bon._.2001." hidden="1">{#N/A,#N/A,FALSE,"TITLE";#N/A,#N/A,FALSE,"REVIEW";#N/A,#N/A,FALSE,"BS";#N/A,#N/A,FALSE,"IS";#N/A,#N/A,FALSE,"SCFP";#N/A,#N/A,FALSE,"NOTES"}</definedName>
    <definedName name="wrn.VIN._.BON._.RETAIL._.FS." hidden="1">{#N/A,#N/A,FALSE,"Title";#N/A,#N/A,FALSE,"RevEng";#N/A,#N/A,FALSE,"BS";#N/A,#N/A,FALSE,"IS ";#N/A,#N/A,FALSE,"SCFP";#N/A,#N/A,FALSE,"Notes"}</definedName>
    <definedName name="wrn.VIN._.BON._.RISERVA." hidden="1">{#N/A,#N/A,FALSE,"TITLE";#N/A,#N/A,FALSE,"REVIEW";#N/A,#N/A,FALSE,"BS";#N/A,#N/A,FALSE,"IS";#N/A,#N/A,FALSE,"SCFP";#N/A,#N/A,FALSE,"NOTES"}</definedName>
    <definedName name="wrn.VINBON._.JUICE." hidden="1">{#N/A,#N/A,FALSE,"TITLE";#N/A,#N/A,FALSE,"REVIEW";#N/A,#N/A,FALSE,"BS";#N/A,#N/A,FALSE,"IS";#N/A,#N/A,FALSE,"SCFP";#N/A,#N/A,FALSE,"NOTES"}</definedName>
    <definedName name="wrn.vision95." hidden="1">{#N/A,#N/A,FALSE,"Notice to Reader";#N/A,#N/A,FALSE,"Title Page";#N/A,#N/A,FALSE,"Balance Sheet";#N/A,#N/A,FALSE,"Statement of Income "}</definedName>
    <definedName name="wrn.visionfs." hidden="1">{#N/A,#N/A,FALSE,"Balance Sheet";#N/A,#N/A,FALSE,"Statement of Income "}</definedName>
    <definedName name="wrn.WESTCOV." hidden="1">{#N/A,#N/A,FALSE,"Title ";#N/A,#N/A,FALSE,"Review ";#N/A,#N/A,FALSE,"Bal.Sheet";#N/A,#N/A,FALSE,"Inc.Stmt";#N/A,#N/A,FALSE,"Stmt.Co-ten.Cap.";#N/A,#N/A,FALSE,"Stmt.of Change";#N/A,#N/A,FALSE,"Notes to FS"}</definedName>
    <definedName name="wrn.WOODBRIDGE._.BREWERY._.FS." hidden="1">{#N/A,#N/A,FALSE,"TITLE";#N/A,#N/A,FALSE,"REVIEW";#N/A,#N/A,FALSE,"BS";#N/A,#N/A,FALSE,"IS ";#N/A,#N/A,FALSE,"SCFP";#N/A,#N/A,FALSE,"NOTES"}</definedName>
    <definedName name="wrn.WOODBRIDGE._.PROFORMA." hidden="1">{#N/A,#N/A,FALSE,"PFTITLE";#N/A,#N/A,FALSE,"PFNTR";#N/A,#N/A,FALSE,"PROFBS";#N/A,#N/A,FALSE,"PFNOTE"}</definedName>
    <definedName name="wrn.york._.682." hidden="1">{#N/A,#N/A,FALSE,"Title";#N/A,#N/A,FALSE,"Aud-Rep";#N/A,#N/A,FALSE,"BS";#N/A,#N/A,FALSE,"IS ";#N/A,#N/A,FALSE,"SRFO&amp;S";#N/A,#N/A,FALSE,"Notes"}</definedName>
    <definedName name="wrn.york._.scehdules." hidden="1">{#N/A,#N/A,FALSE,"GP";#N/A,#N/A,FALSE,"GP (2)";#N/A,#N/A,FALSE,"MAJOR"}</definedName>
    <definedName name="X" hidden="1">{#N/A,#N/A,FALSE,"NUMAGE";#N/A,#N/A,FALSE,"REVIEW";#N/A,#N/A,FALSE,"BS";#N/A,#N/A,FALSE,"IS";#N/A,#N/A,FALSE,"SCFP";#N/A,#N/A,FALSE,"NOTES"}</definedName>
    <definedName name="XX" hidden="1">{#N/A,#N/A,FALSE,"SCFP";#N/A,#N/A,FALSE,"BS";#N/A,#N/A,FALSE,"IS";#N/A,#N/A,FALSE,"REVIEW";#N/A,#N/A,FALSE,"NUMAGE";#N/A,#N/A,FALSE,"NOTES"}</definedName>
    <definedName name="XXX" hidden="1">{#N/A,#N/A,FALSE,"Title";#N/A,#N/A,FALSE,"NTR";#N/A,#N/A,FALSE,"BS";#N/A,#N/A,FALSE,"IS ";#N/A,#N/A,FALSE,"Notes"}</definedName>
    <definedName name="XXXX" hidden="1">{#N/A,#N/A,FALSE,"CASHFLOW";#N/A,#N/A,FALSE,"IS";#N/A,#N/A,FALSE,"BS"}</definedName>
    <definedName name="xxxxx" hidden="1">{#N/A,#N/A,FALSE,"SCFP";#N/A,#N/A,FALSE,"BS";#N/A,#N/A,FALSE,"IS";#N/A,#N/A,FALSE,"REVIEW";#N/A,#N/A,FALSE,"NUMAGE";#N/A,#N/A,FALSE,"NOTES"}</definedName>
    <definedName name="Z" hidden="1">{#N/A,#N/A,FALSE,"Title";#N/A,#N/A,FALSE,"Review ";#N/A,#N/A,FALSE,"Bal.Sheet";#N/A,#N/A,FALSE,"Inc.Stmt";#N/A,#N/A,FALSE,"SCFP";#N/A,#N/A,FALSE,"Notes to FS"}</definedName>
    <definedName name="ZZ" hidden="1">{#N/A,#N/A,FALSE,"NTR";#N/A,#N/A,FALSE,"Title";#N/A,#N/A,FALSE,"BS";#N/A,#N/A,FALSE,"IS ";#N/A,#N/A,FALSE,"Notes"}</definedName>
    <definedName name="ZZZ" hidden="1">{#N/A,#N/A,FALSE,"Title";#N/A,#N/A,FALSE,"NTR";#N/A,#N/A,FALSE,"BS";#N/A,#N/A,FALSE,"IS ";#N/A,#N/A,FALSE,"SCFP";#N/A,#N/A,FALSE,"Notes"}</definedName>
  </definedNames>
  <calcPr calcId="162913"/>
</workbook>
</file>

<file path=xl/calcChain.xml><?xml version="1.0" encoding="utf-8"?>
<calcChain xmlns="http://schemas.openxmlformats.org/spreadsheetml/2006/main">
  <c r="D4" i="10" l="1"/>
  <c r="D3" i="10"/>
  <c r="E30" i="10" l="1"/>
  <c r="C30" i="10"/>
  <c r="E29" i="10"/>
  <c r="C29" i="10"/>
  <c r="E28" i="10"/>
  <c r="C28" i="10"/>
  <c r="E22" i="10"/>
  <c r="D22" i="10"/>
  <c r="C22" i="10"/>
  <c r="E21" i="10"/>
  <c r="D21" i="10"/>
  <c r="C21" i="10"/>
  <c r="E20" i="10"/>
  <c r="E24" i="10" s="1"/>
  <c r="D20" i="10"/>
  <c r="C20" i="10"/>
  <c r="T13" i="10"/>
  <c r="O13" i="10"/>
  <c r="M13" i="10"/>
  <c r="L13" i="10"/>
  <c r="K13" i="10"/>
  <c r="D29" i="10"/>
  <c r="X12" i="10"/>
  <c r="S12" i="10"/>
  <c r="U12" i="10" s="1"/>
  <c r="D30" i="10"/>
  <c r="N12" i="10"/>
  <c r="J12" i="10"/>
  <c r="I12" i="10"/>
  <c r="H12" i="10"/>
  <c r="X11" i="10"/>
  <c r="S11" i="10"/>
  <c r="U11" i="10" s="1"/>
  <c r="N11" i="10"/>
  <c r="J11" i="10"/>
  <c r="I11" i="10"/>
  <c r="H11" i="10"/>
  <c r="X10" i="10"/>
  <c r="P10" i="10" s="1"/>
  <c r="S10" i="10"/>
  <c r="U10" i="10" s="1"/>
  <c r="N10" i="10"/>
  <c r="J10" i="10"/>
  <c r="I10" i="10"/>
  <c r="H10" i="10"/>
  <c r="X9" i="10"/>
  <c r="P9" i="10" s="1"/>
  <c r="S9" i="10"/>
  <c r="U9" i="10" s="1"/>
  <c r="N9" i="10"/>
  <c r="J9" i="10"/>
  <c r="I9" i="10"/>
  <c r="H9" i="10"/>
  <c r="X8" i="10"/>
  <c r="S8" i="10"/>
  <c r="U8" i="10" s="1"/>
  <c r="N8" i="10"/>
  <c r="J8" i="10"/>
  <c r="I8" i="10"/>
  <c r="H8" i="10"/>
  <c r="F21" i="10" l="1"/>
  <c r="R9" i="10"/>
  <c r="P12" i="10"/>
  <c r="V12" i="10" s="1"/>
  <c r="W12" i="10" s="1"/>
  <c r="P11" i="10"/>
  <c r="R11" i="10" s="1"/>
  <c r="P8" i="10"/>
  <c r="R8" i="10" s="1"/>
  <c r="Q13" i="10"/>
  <c r="V9" i="10"/>
  <c r="W9" i="10" s="1"/>
  <c r="D28" i="10"/>
  <c r="D32" i="10" s="1"/>
  <c r="E32" i="10"/>
  <c r="F22" i="10"/>
  <c r="F20" i="10"/>
  <c r="N13" i="10"/>
  <c r="D24" i="10"/>
  <c r="R10" i="10"/>
  <c r="V10" i="10"/>
  <c r="W10" i="10" s="1"/>
  <c r="F29" i="10"/>
  <c r="F30" i="10"/>
  <c r="U13" i="10"/>
  <c r="X13" i="10"/>
  <c r="C24" i="10"/>
  <c r="C32" i="10"/>
  <c r="S13" i="10"/>
  <c r="F24" i="10" l="1"/>
  <c r="V11" i="10"/>
  <c r="W11" i="10" s="1"/>
  <c r="R12" i="10"/>
  <c r="R13" i="10" s="1"/>
  <c r="P13" i="10"/>
  <c r="F28" i="10"/>
  <c r="F32" i="10" s="1"/>
  <c r="V8" i="10"/>
  <c r="W8" i="10" s="1"/>
  <c r="W13" i="10" l="1"/>
  <c r="V13" i="10"/>
</calcChain>
</file>

<file path=xl/sharedStrings.xml><?xml version="1.0" encoding="utf-8"?>
<sst xmlns="http://schemas.openxmlformats.org/spreadsheetml/2006/main" count="73" uniqueCount="60">
  <si>
    <t>被审计单位</t>
  </si>
  <si>
    <t>审查项目</t>
  </si>
  <si>
    <t>审核员</t>
  </si>
  <si>
    <t>底稿名称</t>
  </si>
  <si>
    <t>审核日期</t>
  </si>
  <si>
    <t>会计期间</t>
  </si>
  <si>
    <t>复核员</t>
  </si>
  <si>
    <t>复核日期</t>
  </si>
  <si>
    <r>
      <rPr>
        <b/>
        <sz val="10"/>
        <rFont val="宋体"/>
        <family val="3"/>
        <charset val="134"/>
      </rPr>
      <t>审计目标</t>
    </r>
    <r>
      <rPr>
        <b/>
        <sz val="10"/>
        <rFont val="Trebuchet MS"/>
        <family val="2"/>
      </rPr>
      <t>:</t>
    </r>
  </si>
  <si>
    <r>
      <rPr>
        <b/>
        <sz val="10"/>
        <rFont val="宋体"/>
        <family val="3"/>
        <charset val="134"/>
      </rPr>
      <t>审计结论</t>
    </r>
    <r>
      <rPr>
        <b/>
        <sz val="10"/>
        <rFont val="Trebuchet MS"/>
        <family val="2"/>
      </rPr>
      <t>:</t>
    </r>
  </si>
  <si>
    <r>
      <rPr>
        <b/>
        <sz val="10"/>
        <rFont val="宋体"/>
        <family val="3"/>
        <charset val="134"/>
      </rPr>
      <t>审计说明</t>
    </r>
    <r>
      <rPr>
        <b/>
        <sz val="10"/>
        <rFont val="Trebuchet MS"/>
        <family val="2"/>
      </rPr>
      <t>:</t>
    </r>
    <phoneticPr fontId="13" type="noConversion"/>
  </si>
  <si>
    <t>索引号</t>
    <phoneticPr fontId="13" type="noConversion"/>
  </si>
  <si>
    <t>立信会计师事务所（特殊普通合伙）</t>
    <phoneticPr fontId="15" type="noConversion"/>
  </si>
  <si>
    <t>${headVo.val1}</t>
    <phoneticPr fontId="13" type="noConversion"/>
  </si>
  <si>
    <t>${headVo.val4}</t>
    <phoneticPr fontId="13" type="noConversion"/>
  </si>
  <si>
    <t>${headVo.val2}</t>
    <phoneticPr fontId="13" type="noConversion"/>
  </si>
  <si>
    <t>${headVo.val3}</t>
    <phoneticPr fontId="13" type="noConversion"/>
  </si>
  <si>
    <t>${headVo.val5}</t>
    <phoneticPr fontId="13" type="noConversion"/>
  </si>
  <si>
    <t>${headVo.val6}</t>
    <phoneticPr fontId="13" type="noConversion"/>
  </si>
  <si>
    <t>${headVo.val7}</t>
    <phoneticPr fontId="15" type="noConversion"/>
  </si>
  <si>
    <t>${headVo.val8}</t>
    <phoneticPr fontId="13" type="noConversion"/>
  </si>
  <si>
    <t>${headVo.val9}</t>
    <phoneticPr fontId="15" type="noConversion"/>
  </si>
  <si>
    <t>${headVo.val10}</t>
    <phoneticPr fontId="13" type="noConversion"/>
  </si>
  <si>
    <t>${headVo.val11}</t>
    <phoneticPr fontId="13" type="noConversion"/>
  </si>
  <si>
    <t>固定资产折旧测算表</t>
  </si>
  <si>
    <t>折旧测试开始日：</t>
  </si>
  <si>
    <t>折旧测试结束日：</t>
  </si>
  <si>
    <t>类别</t>
  </si>
  <si>
    <t>固定资产名称</t>
  </si>
  <si>
    <t>购置日期</t>
  </si>
  <si>
    <t>减少日期</t>
  </si>
  <si>
    <t>折旧年限</t>
  </si>
  <si>
    <t>残值率</t>
  </si>
  <si>
    <t>年折旧率</t>
  </si>
  <si>
    <t>月折旧额</t>
  </si>
  <si>
    <t>折旧月数</t>
  </si>
  <si>
    <t>原值</t>
  </si>
  <si>
    <t>累计折旧</t>
  </si>
  <si>
    <t>期末净值</t>
  </si>
  <si>
    <t>残值</t>
  </si>
  <si>
    <t>期初数</t>
  </si>
  <si>
    <t>本期增加</t>
  </si>
  <si>
    <t>本期减少</t>
  </si>
  <si>
    <t>期末数</t>
  </si>
  <si>
    <t>期初累计折旧</t>
  </si>
  <si>
    <t>本期应提</t>
  </si>
  <si>
    <t>实际计提</t>
  </si>
  <si>
    <t>差异</t>
  </si>
  <si>
    <t>本期应减少</t>
  </si>
  <si>
    <t>实际减少</t>
  </si>
  <si>
    <t>累计折旧应余</t>
  </si>
  <si>
    <t>房屋建筑物</t>
  </si>
  <si>
    <t xml:space="preserve">电子设备                                                                                            </t>
  </si>
  <si>
    <t>运输设备</t>
  </si>
  <si>
    <t>合计</t>
  </si>
  <si>
    <t>固定资产原值</t>
  </si>
  <si>
    <t>期初</t>
  </si>
  <si>
    <t>期末</t>
  </si>
  <si>
    <t>合计：</t>
  </si>
  <si>
    <t>固定资产累计折旧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</si>
</sst>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809]dd\ mmmm\ yyyy;@"/>
    <numFmt numFmtId="178" formatCode="#,##0.00_ "/>
    <numFmt numFmtId="179" formatCode="yyyy\-mm\-dd;@"/>
    <numFmt numFmtId="180" formatCode="0_);[Red]\(0\)"/>
    <numFmt numFmtId="181" formatCode="yyyy&quot;年&quot;m&quot;月&quot;;@"/>
  </numFmts>
  <fonts count="22">
    <font>
      <sz val="11"/>
      <color theme="1"/>
      <name val="宋体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Trebuchet MS"/>
      <family val="2"/>
    </font>
    <font>
      <b/>
      <sz val="10"/>
      <color rgb="FF685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Trebuchet MS"/>
      <family val="2"/>
    </font>
    <font>
      <b/>
      <sz val="10"/>
      <name val="Trebuchet MS"/>
      <family val="2"/>
    </font>
    <font>
      <sz val="10"/>
      <name val="宋体"/>
      <family val="3"/>
      <charset val="134"/>
    </font>
    <font>
      <sz val="10"/>
      <color rgb="FF685040"/>
      <name val="Trebuchet MS"/>
      <family val="2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40404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404040"/>
      <name val="宋体"/>
      <family val="3"/>
      <charset val="134"/>
    </font>
    <font>
      <sz val="12"/>
      <name val="楷体"/>
      <family val="3"/>
      <charset val="134"/>
    </font>
    <font>
      <sz val="12"/>
      <name val="楷体_GB2312"/>
      <family val="3"/>
      <charset val="134"/>
    </font>
    <font>
      <b/>
      <sz val="14"/>
      <name val="楷体_GB2312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1A3B"/>
        <bgColor indexed="64"/>
      </patternFill>
    </fill>
    <fill>
      <patternFill patternType="solid">
        <fgColor rgb="FFC0E9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0" fontId="17" fillId="0" borderId="0"/>
    <xf numFmtId="41" fontId="17" fillId="0" borderId="0" applyFont="0" applyFill="0" applyBorder="0" applyAlignment="0" applyProtection="0"/>
    <xf numFmtId="0" fontId="20" fillId="0" borderId="0"/>
    <xf numFmtId="0" fontId="17" fillId="0" borderId="0"/>
    <xf numFmtId="9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 applyProtection="1">
      <alignment vertical="center" wrapText="1"/>
      <protection locked="0"/>
    </xf>
    <xf numFmtId="0" fontId="4" fillId="3" borderId="0" xfId="0" applyFont="1" applyFill="1" applyAlignment="1" applyProtection="1">
      <alignment vertical="center" wrapText="1"/>
      <protection locked="0"/>
    </xf>
    <xf numFmtId="0" fontId="8" fillId="2" borderId="14" xfId="0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Border="1" applyAlignment="1" applyProtection="1">
      <alignment horizontal="right" vertical="center" wrapText="1"/>
      <protection locked="0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righ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0" xfId="0" applyFont="1" applyFill="1" applyAlignment="1" applyProtection="1">
      <alignment vertical="center" wrapText="1"/>
    </xf>
    <xf numFmtId="0" fontId="1" fillId="2" borderId="0" xfId="0" applyFont="1" applyFill="1" applyAlignment="1" applyProtection="1">
      <alignment vertical="center" wrapText="1"/>
    </xf>
    <xf numFmtId="0" fontId="3" fillId="3" borderId="4" xfId="0" applyFont="1" applyFill="1" applyBorder="1" applyAlignment="1" applyProtection="1">
      <alignment horizontal="left" vertical="center"/>
    </xf>
    <xf numFmtId="0" fontId="3" fillId="3" borderId="12" xfId="0" applyFont="1" applyFill="1" applyBorder="1" applyAlignment="1" applyProtection="1">
      <alignment vertical="center"/>
    </xf>
    <xf numFmtId="0" fontId="3" fillId="3" borderId="13" xfId="0" applyFont="1" applyFill="1" applyBorder="1" applyAlignment="1" applyProtection="1">
      <alignment vertical="center"/>
    </xf>
    <xf numFmtId="14" fontId="3" fillId="3" borderId="13" xfId="0" applyNumberFormat="1" applyFont="1" applyFill="1" applyBorder="1" applyAlignment="1" applyProtection="1">
      <alignment vertical="center"/>
    </xf>
    <xf numFmtId="0" fontId="3" fillId="3" borderId="9" xfId="0" applyFont="1" applyFill="1" applyBorder="1" applyAlignment="1" applyProtection="1">
      <alignment horizontal="left" vertical="center"/>
    </xf>
    <xf numFmtId="0" fontId="3" fillId="3" borderId="14" xfId="0" applyFont="1" applyFill="1" applyBorder="1" applyAlignment="1" applyProtection="1">
      <alignment vertical="center"/>
    </xf>
    <xf numFmtId="0" fontId="7" fillId="2" borderId="0" xfId="0" applyFont="1" applyFill="1" applyAlignment="1" applyProtection="1">
      <alignment horizontal="right" vertical="center" wrapText="1"/>
    </xf>
    <xf numFmtId="0" fontId="4" fillId="2" borderId="0" xfId="1" applyNumberFormat="1" applyFont="1" applyFill="1" applyAlignment="1" applyProtection="1">
      <alignment horizontal="left" vertical="center" wrapText="1"/>
    </xf>
    <xf numFmtId="0" fontId="4" fillId="3" borderId="0" xfId="0" applyFont="1" applyFill="1" applyBorder="1" applyAlignment="1" applyProtection="1">
      <alignment vertical="center" wrapText="1"/>
    </xf>
    <xf numFmtId="0" fontId="4" fillId="3" borderId="0" xfId="0" applyFont="1" applyFill="1" applyAlignment="1" applyProtection="1">
      <alignment vertical="center" wrapText="1"/>
    </xf>
    <xf numFmtId="0" fontId="8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Alignment="1" applyProtection="1">
      <alignment vertical="center" wrapText="1"/>
      <protection locked="0"/>
    </xf>
    <xf numFmtId="0" fontId="18" fillId="0" borderId="0" xfId="2" applyFont="1"/>
    <xf numFmtId="0" fontId="19" fillId="0" borderId="0" xfId="2" applyFont="1"/>
    <xf numFmtId="180" fontId="18" fillId="0" borderId="0" xfId="2" applyNumberFormat="1" applyFont="1" applyAlignment="1">
      <alignment horizontal="center"/>
    </xf>
    <xf numFmtId="0" fontId="18" fillId="0" borderId="0" xfId="2" applyFont="1" applyAlignment="1">
      <alignment horizontal="center"/>
    </xf>
    <xf numFmtId="181" fontId="18" fillId="7" borderId="0" xfId="2" applyNumberFormat="1" applyFont="1" applyFill="1" applyAlignment="1">
      <alignment horizontal="center"/>
    </xf>
    <xf numFmtId="181" fontId="18" fillId="0" borderId="0" xfId="2" applyNumberFormat="1" applyFont="1" applyAlignment="1">
      <alignment horizontal="center"/>
    </xf>
    <xf numFmtId="0" fontId="17" fillId="0" borderId="0" xfId="2" applyAlignment="1">
      <alignment vertical="center" wrapText="1"/>
    </xf>
    <xf numFmtId="0" fontId="17" fillId="0" borderId="0" xfId="2"/>
    <xf numFmtId="178" fontId="17" fillId="0" borderId="0" xfId="2" applyNumberFormat="1"/>
    <xf numFmtId="180" fontId="17" fillId="0" borderId="0" xfId="2" applyNumberFormat="1" applyAlignment="1">
      <alignment horizontal="center"/>
    </xf>
    <xf numFmtId="0" fontId="17" fillId="0" borderId="0" xfId="2" applyAlignment="1">
      <alignment horizontal="center"/>
    </xf>
    <xf numFmtId="178" fontId="21" fillId="0" borderId="0" xfId="2" applyNumberFormat="1" applyFont="1"/>
    <xf numFmtId="44" fontId="17" fillId="0" borderId="16" xfId="2" applyNumberFormat="1" applyBorder="1" applyAlignment="1">
      <alignment horizontal="left"/>
    </xf>
    <xf numFmtId="44" fontId="0" fillId="0" borderId="16" xfId="4" applyNumberFormat="1" applyFont="1" applyBorder="1" applyAlignment="1">
      <alignment horizontal="left"/>
    </xf>
    <xf numFmtId="178" fontId="17" fillId="0" borderId="16" xfId="2" applyNumberFormat="1" applyBorder="1" applyAlignment="1">
      <alignment horizontal="right"/>
    </xf>
    <xf numFmtId="44" fontId="18" fillId="0" borderId="16" xfId="4" applyNumberFormat="1" applyFont="1" applyBorder="1" applyAlignment="1">
      <alignment horizontal="left"/>
    </xf>
    <xf numFmtId="44" fontId="17" fillId="0" borderId="16" xfId="2" applyNumberFormat="1" applyBorder="1"/>
    <xf numFmtId="44" fontId="17" fillId="0" borderId="16" xfId="2" applyNumberFormat="1" applyBorder="1" applyAlignment="1">
      <alignment horizontal="center"/>
    </xf>
    <xf numFmtId="44" fontId="0" fillId="0" borderId="16" xfId="4" applyNumberFormat="1" applyFont="1" applyBorder="1"/>
    <xf numFmtId="44" fontId="18" fillId="0" borderId="16" xfId="4" applyNumberFormat="1" applyFont="1" applyBorder="1"/>
    <xf numFmtId="0" fontId="18" fillId="8" borderId="16" xfId="3" applyNumberFormat="1" applyFont="1" applyFill="1" applyBorder="1" applyAlignment="1">
      <alignment horizontal="center" vertical="center" wrapText="1"/>
    </xf>
    <xf numFmtId="49" fontId="0" fillId="9" borderId="16" xfId="4" applyNumberFormat="1" applyFont="1" applyFill="1" applyBorder="1"/>
    <xf numFmtId="0" fontId="18" fillId="9" borderId="16" xfId="3" applyNumberFormat="1" applyFont="1" applyFill="1" applyBorder="1"/>
    <xf numFmtId="181" fontId="18" fillId="9" borderId="16" xfId="3" applyNumberFormat="1" applyFont="1" applyFill="1" applyBorder="1" applyAlignment="1">
      <alignment horizontal="left"/>
    </xf>
    <xf numFmtId="181" fontId="18" fillId="9" borderId="16" xfId="3" applyNumberFormat="1" applyFont="1" applyFill="1" applyBorder="1" applyAlignment="1">
      <alignment horizontal="center"/>
    </xf>
    <xf numFmtId="0" fontId="21" fillId="9" borderId="16" xfId="4" applyFont="1" applyFill="1" applyBorder="1" applyAlignment="1">
      <alignment horizontal="center"/>
    </xf>
    <xf numFmtId="9" fontId="21" fillId="9" borderId="16" xfId="5" applyNumberFormat="1" applyFont="1" applyFill="1" applyBorder="1" applyAlignment="1">
      <alignment horizontal="center"/>
    </xf>
    <xf numFmtId="49" fontId="18" fillId="9" borderId="16" xfId="4" applyNumberFormat="1" applyFont="1" applyFill="1" applyBorder="1"/>
    <xf numFmtId="178" fontId="21" fillId="9" borderId="16" xfId="3" applyNumberFormat="1" applyFont="1" applyFill="1" applyBorder="1"/>
    <xf numFmtId="178" fontId="21" fillId="6" borderId="16" xfId="3" applyNumberFormat="1" applyFont="1" applyFill="1" applyBorder="1"/>
    <xf numFmtId="178" fontId="21" fillId="6" borderId="16" xfId="4" applyNumberFormat="1" applyFont="1" applyFill="1" applyBorder="1"/>
    <xf numFmtId="178" fontId="21" fillId="6" borderId="16" xfId="2" applyNumberFormat="1" applyFont="1" applyFill="1" applyBorder="1"/>
    <xf numFmtId="10" fontId="21" fillId="6" borderId="16" xfId="6" applyNumberFormat="1" applyFont="1" applyFill="1" applyBorder="1" applyAlignment="1">
      <alignment horizontal="center"/>
    </xf>
    <xf numFmtId="180" fontId="21" fillId="6" borderId="16" xfId="4" applyNumberFormat="1" applyFont="1" applyFill="1" applyBorder="1" applyAlignment="1">
      <alignment horizontal="center"/>
    </xf>
    <xf numFmtId="0" fontId="18" fillId="8" borderId="16" xfId="2" applyFont="1" applyFill="1" applyBorder="1"/>
    <xf numFmtId="49" fontId="17" fillId="0" borderId="16" xfId="2" applyNumberFormat="1" applyFill="1" applyBorder="1"/>
    <xf numFmtId="181" fontId="18" fillId="0" borderId="16" xfId="2" applyNumberFormat="1" applyFont="1" applyFill="1" applyBorder="1" applyAlignment="1">
      <alignment horizontal="center"/>
    </xf>
    <xf numFmtId="0" fontId="21" fillId="0" borderId="16" xfId="2" applyFont="1" applyFill="1" applyBorder="1" applyAlignment="1">
      <alignment horizontal="center"/>
    </xf>
    <xf numFmtId="9" fontId="21" fillId="0" borderId="16" xfId="5" applyNumberFormat="1" applyFont="1" applyFill="1" applyBorder="1" applyAlignment="1">
      <alignment horizontal="center"/>
    </xf>
    <xf numFmtId="10" fontId="21" fillId="0" borderId="16" xfId="6" applyNumberFormat="1" applyFont="1" applyFill="1" applyBorder="1" applyAlignment="1">
      <alignment horizontal="center"/>
    </xf>
    <xf numFmtId="178" fontId="21" fillId="0" borderId="16" xfId="4" applyNumberFormat="1" applyFont="1" applyFill="1" applyBorder="1"/>
    <xf numFmtId="180" fontId="21" fillId="0" borderId="16" xfId="2" applyNumberFormat="1" applyFont="1" applyFill="1" applyBorder="1" applyAlignment="1">
      <alignment horizontal="center"/>
    </xf>
    <xf numFmtId="0" fontId="1" fillId="3" borderId="0" xfId="0" applyFont="1" applyFill="1" applyAlignment="1">
      <alignment vertical="center" wrapText="1"/>
    </xf>
    <xf numFmtId="0" fontId="9" fillId="6" borderId="1" xfId="0" applyFont="1" applyFill="1" applyBorder="1" applyAlignment="1" applyProtection="1">
      <alignment horizontal="left" vertical="center" wrapText="1"/>
    </xf>
    <xf numFmtId="0" fontId="9" fillId="6" borderId="2" xfId="0" applyFont="1" applyFill="1" applyBorder="1" applyAlignment="1" applyProtection="1">
      <alignment horizontal="left" vertical="center" wrapText="1"/>
    </xf>
    <xf numFmtId="0" fontId="9" fillId="6" borderId="3" xfId="0" applyFont="1" applyFill="1" applyBorder="1" applyAlignment="1" applyProtection="1">
      <alignment horizontal="left" vertical="center" wrapText="1"/>
    </xf>
    <xf numFmtId="0" fontId="1" fillId="6" borderId="2" xfId="0" applyFont="1" applyFill="1" applyBorder="1" applyAlignment="1" applyProtection="1">
      <alignment horizontal="left" vertical="center" wrapText="1"/>
    </xf>
    <xf numFmtId="0" fontId="1" fillId="6" borderId="3" xfId="0" applyFont="1" applyFill="1" applyBorder="1" applyAlignment="1" applyProtection="1">
      <alignment horizontal="left" vertical="center" wrapText="1"/>
    </xf>
    <xf numFmtId="0" fontId="9" fillId="5" borderId="1" xfId="0" applyFont="1" applyFill="1" applyBorder="1" applyAlignment="1" applyProtection="1">
      <alignment horizontal="left" vertical="center" wrapText="1"/>
      <protection locked="0"/>
    </xf>
    <xf numFmtId="0" fontId="1" fillId="5" borderId="2" xfId="0" applyFont="1" applyFill="1" applyBorder="1" applyAlignment="1" applyProtection="1">
      <alignment horizontal="left" vertical="center" wrapText="1"/>
      <protection locked="0"/>
    </xf>
    <xf numFmtId="0" fontId="1" fillId="5" borderId="3" xfId="0" applyFont="1" applyFill="1" applyBorder="1" applyAlignment="1" applyProtection="1">
      <alignment horizontal="left" vertical="center" wrapText="1"/>
      <protection locked="0"/>
    </xf>
    <xf numFmtId="0" fontId="16" fillId="6" borderId="9" xfId="0" applyFont="1" applyFill="1" applyBorder="1" applyAlignment="1" applyProtection="1">
      <alignment horizontal="left" vertical="center" wrapText="1"/>
    </xf>
    <xf numFmtId="0" fontId="7" fillId="6" borderId="11" xfId="0" applyFont="1" applyFill="1" applyBorder="1" applyAlignment="1" applyProtection="1">
      <alignment horizontal="left" vertical="center" wrapText="1"/>
    </xf>
    <xf numFmtId="0" fontId="7" fillId="6" borderId="10" xfId="0" applyFont="1" applyFill="1" applyBorder="1" applyAlignment="1" applyProtection="1">
      <alignment horizontal="left" vertical="center" wrapText="1"/>
    </xf>
    <xf numFmtId="0" fontId="14" fillId="6" borderId="6" xfId="0" applyFont="1" applyFill="1" applyBorder="1" applyAlignment="1" applyProtection="1">
      <alignment horizontal="left" vertical="center" wrapText="1"/>
    </xf>
    <xf numFmtId="0" fontId="4" fillId="6" borderId="7" xfId="0" applyFont="1" applyFill="1" applyBorder="1" applyAlignment="1" applyProtection="1">
      <alignment horizontal="left" vertical="center" wrapText="1"/>
    </xf>
    <xf numFmtId="0" fontId="4" fillId="6" borderId="8" xfId="0" applyFont="1" applyFill="1" applyBorder="1" applyAlignment="1" applyProtection="1">
      <alignment horizontal="left" vertical="center" wrapText="1"/>
    </xf>
    <xf numFmtId="0" fontId="6" fillId="6" borderId="4" xfId="0" applyFont="1" applyFill="1" applyBorder="1" applyAlignment="1" applyProtection="1">
      <alignment horizontal="left" vertical="center"/>
    </xf>
    <xf numFmtId="0" fontId="3" fillId="6" borderId="0" xfId="0" applyFont="1" applyFill="1" applyBorder="1" applyAlignment="1" applyProtection="1">
      <alignment horizontal="left" vertical="center"/>
    </xf>
    <xf numFmtId="0" fontId="3" fillId="6" borderId="5" xfId="0" applyFont="1" applyFill="1" applyBorder="1" applyAlignment="1" applyProtection="1">
      <alignment horizontal="left" vertical="center"/>
    </xf>
    <xf numFmtId="0" fontId="6" fillId="6" borderId="0" xfId="0" applyFont="1" applyFill="1" applyBorder="1" applyAlignment="1" applyProtection="1">
      <alignment horizontal="left" vertical="center"/>
    </xf>
    <xf numFmtId="0" fontId="6" fillId="6" borderId="5" xfId="0" applyFont="1" applyFill="1" applyBorder="1" applyAlignment="1" applyProtection="1">
      <alignment horizontal="left" vertical="center"/>
    </xf>
    <xf numFmtId="177" fontId="14" fillId="6" borderId="4" xfId="0" applyNumberFormat="1" applyFont="1" applyFill="1" applyBorder="1" applyAlignment="1" applyProtection="1">
      <alignment horizontal="left" vertical="center" wrapText="1"/>
    </xf>
    <xf numFmtId="177" fontId="4" fillId="6" borderId="0" xfId="0" applyNumberFormat="1" applyFont="1" applyFill="1" applyBorder="1" applyAlignment="1" applyProtection="1">
      <alignment horizontal="left" vertical="center" wrapText="1"/>
    </xf>
    <xf numFmtId="177" fontId="4" fillId="6" borderId="5" xfId="0" applyNumberFormat="1" applyFont="1" applyFill="1" applyBorder="1" applyAlignment="1" applyProtection="1">
      <alignment horizontal="left" vertical="center" wrapText="1"/>
    </xf>
    <xf numFmtId="179" fontId="14" fillId="6" borderId="9" xfId="0" applyNumberFormat="1" applyFont="1" applyFill="1" applyBorder="1" applyAlignment="1" applyProtection="1">
      <alignment horizontal="left" vertical="center" wrapText="1"/>
    </xf>
    <xf numFmtId="179" fontId="4" fillId="6" borderId="10" xfId="0" applyNumberFormat="1" applyFont="1" applyFill="1" applyBorder="1" applyAlignment="1" applyProtection="1">
      <alignment horizontal="left" vertical="center" wrapText="1"/>
    </xf>
    <xf numFmtId="0" fontId="2" fillId="4" borderId="9" xfId="0" applyFont="1" applyFill="1" applyBorder="1" applyAlignment="1" applyProtection="1">
      <alignment horizontal="left" vertical="center" wrapText="1"/>
    </xf>
    <xf numFmtId="0" fontId="2" fillId="4" borderId="11" xfId="0" applyFont="1" applyFill="1" applyBorder="1" applyAlignment="1" applyProtection="1">
      <alignment horizontal="left" vertical="center" wrapText="1"/>
    </xf>
    <xf numFmtId="0" fontId="9" fillId="6" borderId="6" xfId="0" applyFont="1" applyFill="1" applyBorder="1" applyAlignment="1" applyProtection="1">
      <alignment horizontal="left" vertical="center" wrapText="1"/>
    </xf>
    <xf numFmtId="0" fontId="1" fillId="6" borderId="8" xfId="0" applyFont="1" applyFill="1" applyBorder="1" applyAlignment="1" applyProtection="1">
      <alignment horizontal="left" vertical="center" wrapText="1"/>
    </xf>
    <xf numFmtId="179" fontId="14" fillId="6" borderId="4" xfId="0" applyNumberFormat="1" applyFont="1" applyFill="1" applyBorder="1" applyAlignment="1" applyProtection="1">
      <alignment horizontal="left" vertical="center" wrapText="1"/>
    </xf>
    <xf numFmtId="179" fontId="4" fillId="6" borderId="5" xfId="0" applyNumberFormat="1" applyFont="1" applyFill="1" applyBorder="1" applyAlignment="1" applyProtection="1">
      <alignment horizontal="left" vertical="center" wrapText="1"/>
    </xf>
    <xf numFmtId="0" fontId="14" fillId="6" borderId="4" xfId="0" applyFont="1" applyFill="1" applyBorder="1" applyAlignment="1" applyProtection="1">
      <alignment horizontal="left" vertical="center" wrapText="1"/>
    </xf>
    <xf numFmtId="0" fontId="14" fillId="6" borderId="5" xfId="0" applyFont="1" applyFill="1" applyBorder="1" applyAlignment="1" applyProtection="1">
      <alignment horizontal="left" vertical="center" wrapText="1"/>
    </xf>
    <xf numFmtId="0" fontId="18" fillId="8" borderId="15" xfId="3" applyNumberFormat="1" applyFont="1" applyFill="1" applyBorder="1" applyAlignment="1">
      <alignment horizontal="center" vertical="center" wrapText="1"/>
    </xf>
    <xf numFmtId="0" fontId="18" fillId="8" borderId="17" xfId="3" applyNumberFormat="1" applyFont="1" applyFill="1" applyBorder="1" applyAlignment="1">
      <alignment horizontal="center" vertical="center" wrapText="1"/>
    </xf>
    <xf numFmtId="0" fontId="19" fillId="0" borderId="0" xfId="2" applyFont="1" applyAlignment="1">
      <alignment horizontal="center"/>
    </xf>
    <xf numFmtId="0" fontId="11" fillId="8" borderId="15" xfId="3" applyNumberFormat="1" applyFont="1" applyFill="1" applyBorder="1" applyAlignment="1">
      <alignment horizontal="center" vertical="center" wrapText="1"/>
    </xf>
    <xf numFmtId="0" fontId="18" fillId="8" borderId="18" xfId="3" applyNumberFormat="1" applyFont="1" applyFill="1" applyBorder="1" applyAlignment="1">
      <alignment horizontal="center" vertical="center" wrapText="1"/>
    </xf>
    <xf numFmtId="0" fontId="18" fillId="8" borderId="19" xfId="3" applyNumberFormat="1" applyFont="1" applyFill="1" applyBorder="1" applyAlignment="1">
      <alignment horizontal="center" vertical="center" wrapText="1"/>
    </xf>
    <xf numFmtId="0" fontId="18" fillId="8" borderId="20" xfId="3" applyNumberFormat="1" applyFont="1" applyFill="1" applyBorder="1" applyAlignment="1">
      <alignment horizontal="center" vertical="center" wrapText="1"/>
    </xf>
  </cellXfs>
  <cellStyles count="8">
    <cellStyle name="百分比 2" xfId="6"/>
    <cellStyle name="常规" xfId="0" builtinId="0"/>
    <cellStyle name="常规_0020投资经营部0720" xfId="5"/>
    <cellStyle name="常规_固定资产资产折旧1" xfId="2"/>
    <cellStyle name="常规_呼 图 壁 97年 损 益 表" xfId="4"/>
    <cellStyle name="货币" xfId="1" builtinId="4"/>
    <cellStyle name="千位分隔 2" xfId="7"/>
    <cellStyle name="千位分隔[0]_01杨浦合并Hbbb971a_BINV" xfId="3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15"/>
  <sheetViews>
    <sheetView tabSelected="1" workbookViewId="0"/>
  </sheetViews>
  <sheetFormatPr defaultColWidth="9" defaultRowHeight="15"/>
  <cols>
    <col min="1" max="1" width="2.625" style="1" customWidth="1" collapsed="1"/>
    <col min="2" max="14" width="15.625" style="1" customWidth="1" collapsed="1"/>
    <col min="15" max="17" width="9" style="1" customWidth="1" collapsed="1"/>
    <col min="18" max="16384" width="9" style="1" collapsed="1"/>
  </cols>
  <sheetData>
    <row r="1" spans="2:13" s="9" customFormat="1" ht="7.5" customHeight="1"/>
    <row r="2" spans="2:13" s="10" customFormat="1" ht="17.100000000000001" customHeight="1" thickBot="1">
      <c r="B2" s="92" t="s">
        <v>12</v>
      </c>
      <c r="C2" s="93"/>
      <c r="D2" s="93"/>
      <c r="E2" s="93"/>
      <c r="F2" s="93"/>
      <c r="G2" s="93"/>
      <c r="H2" s="93"/>
      <c r="I2" s="93"/>
      <c r="J2" s="93"/>
    </row>
    <row r="3" spans="2:13" s="9" customFormat="1" ht="17.100000000000001" customHeight="1">
      <c r="B3" s="11" t="s">
        <v>0</v>
      </c>
      <c r="C3" s="79" t="s">
        <v>13</v>
      </c>
      <c r="D3" s="80"/>
      <c r="E3" s="80"/>
      <c r="F3" s="80"/>
      <c r="G3" s="81"/>
      <c r="H3" s="12" t="s">
        <v>11</v>
      </c>
      <c r="I3" s="94" t="s">
        <v>17</v>
      </c>
      <c r="J3" s="95"/>
    </row>
    <row r="4" spans="2:13" s="9" customFormat="1" ht="17.100000000000001" customHeight="1">
      <c r="B4" s="11" t="s">
        <v>1</v>
      </c>
      <c r="C4" s="82" t="s">
        <v>15</v>
      </c>
      <c r="D4" s="83"/>
      <c r="E4" s="83"/>
      <c r="F4" s="83"/>
      <c r="G4" s="84"/>
      <c r="H4" s="13" t="s">
        <v>2</v>
      </c>
      <c r="I4" s="98" t="s">
        <v>18</v>
      </c>
      <c r="J4" s="99"/>
    </row>
    <row r="5" spans="2:13" s="9" customFormat="1" ht="17.100000000000001" customHeight="1">
      <c r="B5" s="11" t="s">
        <v>3</v>
      </c>
      <c r="C5" s="82" t="s">
        <v>16</v>
      </c>
      <c r="D5" s="85"/>
      <c r="E5" s="85"/>
      <c r="F5" s="85"/>
      <c r="G5" s="86"/>
      <c r="H5" s="13" t="s">
        <v>4</v>
      </c>
      <c r="I5" s="96" t="s">
        <v>19</v>
      </c>
      <c r="J5" s="97"/>
    </row>
    <row r="6" spans="2:13" s="9" customFormat="1" ht="17.100000000000001" customHeight="1">
      <c r="B6" s="11" t="s">
        <v>5</v>
      </c>
      <c r="C6" s="87" t="s">
        <v>14</v>
      </c>
      <c r="D6" s="88"/>
      <c r="E6" s="88"/>
      <c r="F6" s="88"/>
      <c r="G6" s="89"/>
      <c r="H6" s="14" t="s">
        <v>6</v>
      </c>
      <c r="I6" s="98" t="s">
        <v>20</v>
      </c>
      <c r="J6" s="99"/>
    </row>
    <row r="7" spans="2:13" s="9" customFormat="1" ht="17.100000000000001" customHeight="1" thickBot="1">
      <c r="B7" s="15"/>
      <c r="C7" s="76"/>
      <c r="D7" s="77"/>
      <c r="E7" s="77"/>
      <c r="F7" s="77"/>
      <c r="G7" s="78"/>
      <c r="H7" s="16" t="s">
        <v>7</v>
      </c>
      <c r="I7" s="90" t="s">
        <v>21</v>
      </c>
      <c r="J7" s="91"/>
    </row>
    <row r="8" spans="2:13" s="9" customFormat="1" ht="17.100000000000001" customHeight="1" thickBot="1">
      <c r="B8" s="17"/>
      <c r="C8" s="17"/>
      <c r="D8" s="17"/>
      <c r="E8" s="18"/>
      <c r="F8" s="18"/>
      <c r="G8" s="19"/>
      <c r="H8" s="20"/>
      <c r="I8" s="20"/>
    </row>
    <row r="9" spans="2:13" s="9" customFormat="1" ht="17.100000000000001" customHeight="1" thickBot="1">
      <c r="B9" s="21" t="s">
        <v>8</v>
      </c>
      <c r="C9" s="68" t="s">
        <v>22</v>
      </c>
      <c r="D9" s="69"/>
      <c r="E9" s="69"/>
      <c r="F9" s="69"/>
      <c r="G9" s="69"/>
      <c r="H9" s="69"/>
      <c r="I9" s="69"/>
      <c r="J9" s="70"/>
    </row>
    <row r="10" spans="2:13" s="9" customFormat="1" ht="71.25" customHeight="1" thickBot="1">
      <c r="B10" s="22" t="s">
        <v>10</v>
      </c>
      <c r="C10" s="68" t="s">
        <v>23</v>
      </c>
      <c r="D10" s="71"/>
      <c r="E10" s="71"/>
      <c r="F10" s="71"/>
      <c r="G10" s="71"/>
      <c r="H10" s="71"/>
      <c r="I10" s="71"/>
      <c r="J10" s="72"/>
    </row>
    <row r="11" spans="2:13" s="2" customFormat="1" ht="32.25" customHeight="1" thickBot="1">
      <c r="B11" s="4" t="s">
        <v>9</v>
      </c>
      <c r="C11" s="73"/>
      <c r="D11" s="74"/>
      <c r="E11" s="74"/>
      <c r="F11" s="74"/>
      <c r="G11" s="74"/>
      <c r="H11" s="74"/>
      <c r="I11" s="74"/>
      <c r="J11" s="75"/>
    </row>
    <row r="12" spans="2:13" s="2" customFormat="1" ht="17.100000000000001" customHeight="1">
      <c r="B12" s="5"/>
      <c r="C12" s="5"/>
      <c r="D12" s="6"/>
      <c r="E12" s="6"/>
      <c r="F12" s="6"/>
      <c r="G12" s="6"/>
      <c r="H12" s="3"/>
      <c r="I12" s="3"/>
    </row>
    <row r="13" spans="2:13" s="2" customFormat="1" ht="17.100000000000001" customHeight="1">
      <c r="B13" s="7"/>
      <c r="C13" s="7"/>
      <c r="D13" s="8"/>
      <c r="E13" s="8"/>
      <c r="F13" s="8"/>
      <c r="G13" s="23"/>
      <c r="H13" s="23"/>
      <c r="I13" s="23"/>
      <c r="J13" s="24"/>
      <c r="K13" s="24"/>
      <c r="L13" s="24"/>
      <c r="M13" s="24"/>
    </row>
    <row r="14" spans="2:13">
      <c r="B14" s="67"/>
      <c r="F14" s="67"/>
      <c r="G14" s="67"/>
      <c r="H14" s="67"/>
      <c r="I14" s="67"/>
      <c r="J14" s="67"/>
      <c r="K14" s="67"/>
      <c r="L14" s="67"/>
    </row>
    <row r="15" spans="2:13">
      <c r="B15" s="67"/>
      <c r="F15" s="67"/>
      <c r="I15" s="67"/>
    </row>
  </sheetData>
  <sheetProtection password="CC64" sheet="1" formatCells="0" formatColumns="0" formatRows="0" insertColumns="0" insertRows="0" insertHyperlinks="0" deleteColumns="0" deleteRows="0" sort="0" autoFilter="0" pivotTables="0"/>
  <mergeCells count="19">
    <mergeCell ref="B2:J2"/>
    <mergeCell ref="I3:J3"/>
    <mergeCell ref="I5:J5"/>
    <mergeCell ref="I4:J4"/>
    <mergeCell ref="I6:J6"/>
    <mergeCell ref="C9:J9"/>
    <mergeCell ref="C10:J10"/>
    <mergeCell ref="C11:J11"/>
    <mergeCell ref="C7:G7"/>
    <mergeCell ref="C3:G3"/>
    <mergeCell ref="C4:G4"/>
    <mergeCell ref="C5:G5"/>
    <mergeCell ref="C6:G6"/>
    <mergeCell ref="I7:J7"/>
    <mergeCell ref="J14:L14"/>
    <mergeCell ref="B14:B15"/>
    <mergeCell ref="F14:F15"/>
    <mergeCell ref="G14:H14"/>
    <mergeCell ref="I14:I15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2"/>
  <sheetViews>
    <sheetView zoomScale="85" zoomScaleNormal="85" workbookViewId="0">
      <pane xSplit="3" topLeftCell="D1" activePane="topRight" state="frozen"/>
      <selection activeCell="D51" sqref="D51"/>
      <selection pane="topRight"/>
    </sheetView>
  </sheetViews>
  <sheetFormatPr defaultColWidth="8.25" defaultRowHeight="14.25"/>
  <cols>
    <col min="1" max="1" width="2.625" style="32" customWidth="1"/>
    <col min="2" max="2" width="17.125" style="32" customWidth="1"/>
    <col min="3" max="3" width="30.125" style="32" customWidth="1"/>
    <col min="4" max="5" width="15.875" style="34" customWidth="1"/>
    <col min="6" max="6" width="19.875" style="35" customWidth="1"/>
    <col min="7" max="7" width="5.625" style="35" customWidth="1"/>
    <col min="8" max="8" width="7.875" style="35" customWidth="1"/>
    <col min="9" max="9" width="12.375" style="32" customWidth="1"/>
    <col min="10" max="10" width="10" style="34" bestFit="1" customWidth="1"/>
    <col min="11" max="11" width="17.125" style="32" bestFit="1" customWidth="1"/>
    <col min="12" max="13" width="14.125" style="32" customWidth="1"/>
    <col min="14" max="14" width="17.125" style="32" bestFit="1" customWidth="1"/>
    <col min="15" max="16" width="14.125" style="32" customWidth="1"/>
    <col min="17" max="17" width="15.375" style="32" bestFit="1" customWidth="1"/>
    <col min="18" max="21" width="12.375" style="32" customWidth="1"/>
    <col min="22" max="22" width="14.125" style="32" customWidth="1"/>
    <col min="23" max="23" width="15.125" style="32" customWidth="1"/>
    <col min="24" max="24" width="14.125" style="32" customWidth="1"/>
    <col min="25" max="25" width="17.375" style="32" customWidth="1"/>
    <col min="26" max="256" width="8.25" style="32"/>
    <col min="257" max="257" width="8.25" style="32" customWidth="1"/>
    <col min="258" max="258" width="17.125" style="32" customWidth="1"/>
    <col min="259" max="259" width="30.125" style="32" customWidth="1"/>
    <col min="260" max="261" width="15.875" style="32" customWidth="1"/>
    <col min="262" max="262" width="19.875" style="32" customWidth="1"/>
    <col min="263" max="263" width="5.625" style="32" customWidth="1"/>
    <col min="264" max="264" width="7.875" style="32" customWidth="1"/>
    <col min="265" max="265" width="12.375" style="32" customWidth="1"/>
    <col min="266" max="266" width="10" style="32" bestFit="1" customWidth="1"/>
    <col min="267" max="267" width="17.125" style="32" bestFit="1" customWidth="1"/>
    <col min="268" max="269" width="14.125" style="32" customWidth="1"/>
    <col min="270" max="270" width="17.125" style="32" bestFit="1" customWidth="1"/>
    <col min="271" max="272" width="14.125" style="32" customWidth="1"/>
    <col min="273" max="273" width="15.375" style="32" bestFit="1" customWidth="1"/>
    <col min="274" max="277" width="12.375" style="32" customWidth="1"/>
    <col min="278" max="278" width="14.125" style="32" customWidth="1"/>
    <col min="279" max="279" width="15.125" style="32" customWidth="1"/>
    <col min="280" max="280" width="14.125" style="32" customWidth="1"/>
    <col min="281" max="281" width="17.375" style="32" customWidth="1"/>
    <col min="282" max="512" width="8.25" style="32"/>
    <col min="513" max="513" width="8.25" style="32" customWidth="1"/>
    <col min="514" max="514" width="17.125" style="32" customWidth="1"/>
    <col min="515" max="515" width="30.125" style="32" customWidth="1"/>
    <col min="516" max="517" width="15.875" style="32" customWidth="1"/>
    <col min="518" max="518" width="19.875" style="32" customWidth="1"/>
    <col min="519" max="519" width="5.625" style="32" customWidth="1"/>
    <col min="520" max="520" width="7.875" style="32" customWidth="1"/>
    <col min="521" max="521" width="12.375" style="32" customWidth="1"/>
    <col min="522" max="522" width="10" style="32" bestFit="1" customWidth="1"/>
    <col min="523" max="523" width="17.125" style="32" bestFit="1" customWidth="1"/>
    <col min="524" max="525" width="14.125" style="32" customWidth="1"/>
    <col min="526" max="526" width="17.125" style="32" bestFit="1" customWidth="1"/>
    <col min="527" max="528" width="14.125" style="32" customWidth="1"/>
    <col min="529" max="529" width="15.375" style="32" bestFit="1" customWidth="1"/>
    <col min="530" max="533" width="12.375" style="32" customWidth="1"/>
    <col min="534" max="534" width="14.125" style="32" customWidth="1"/>
    <col min="535" max="535" width="15.125" style="32" customWidth="1"/>
    <col min="536" max="536" width="14.125" style="32" customWidth="1"/>
    <col min="537" max="537" width="17.375" style="32" customWidth="1"/>
    <col min="538" max="768" width="8.25" style="32"/>
    <col min="769" max="769" width="8.25" style="32" customWidth="1"/>
    <col min="770" max="770" width="17.125" style="32" customWidth="1"/>
    <col min="771" max="771" width="30.125" style="32" customWidth="1"/>
    <col min="772" max="773" width="15.875" style="32" customWidth="1"/>
    <col min="774" max="774" width="19.875" style="32" customWidth="1"/>
    <col min="775" max="775" width="5.625" style="32" customWidth="1"/>
    <col min="776" max="776" width="7.875" style="32" customWidth="1"/>
    <col min="777" max="777" width="12.375" style="32" customWidth="1"/>
    <col min="778" max="778" width="10" style="32" bestFit="1" customWidth="1"/>
    <col min="779" max="779" width="17.125" style="32" bestFit="1" customWidth="1"/>
    <col min="780" max="781" width="14.125" style="32" customWidth="1"/>
    <col min="782" max="782" width="17.125" style="32" bestFit="1" customWidth="1"/>
    <col min="783" max="784" width="14.125" style="32" customWidth="1"/>
    <col min="785" max="785" width="15.375" style="32" bestFit="1" customWidth="1"/>
    <col min="786" max="789" width="12.375" style="32" customWidth="1"/>
    <col min="790" max="790" width="14.125" style="32" customWidth="1"/>
    <col min="791" max="791" width="15.125" style="32" customWidth="1"/>
    <col min="792" max="792" width="14.125" style="32" customWidth="1"/>
    <col min="793" max="793" width="17.375" style="32" customWidth="1"/>
    <col min="794" max="1024" width="8.25" style="32"/>
    <col min="1025" max="1025" width="8.25" style="32" customWidth="1"/>
    <col min="1026" max="1026" width="17.125" style="32" customWidth="1"/>
    <col min="1027" max="1027" width="30.125" style="32" customWidth="1"/>
    <col min="1028" max="1029" width="15.875" style="32" customWidth="1"/>
    <col min="1030" max="1030" width="19.875" style="32" customWidth="1"/>
    <col min="1031" max="1031" width="5.625" style="32" customWidth="1"/>
    <col min="1032" max="1032" width="7.875" style="32" customWidth="1"/>
    <col min="1033" max="1033" width="12.375" style="32" customWidth="1"/>
    <col min="1034" max="1034" width="10" style="32" bestFit="1" customWidth="1"/>
    <col min="1035" max="1035" width="17.125" style="32" bestFit="1" customWidth="1"/>
    <col min="1036" max="1037" width="14.125" style="32" customWidth="1"/>
    <col min="1038" max="1038" width="17.125" style="32" bestFit="1" customWidth="1"/>
    <col min="1039" max="1040" width="14.125" style="32" customWidth="1"/>
    <col min="1041" max="1041" width="15.375" style="32" bestFit="1" customWidth="1"/>
    <col min="1042" max="1045" width="12.375" style="32" customWidth="1"/>
    <col min="1046" max="1046" width="14.125" style="32" customWidth="1"/>
    <col min="1047" max="1047" width="15.125" style="32" customWidth="1"/>
    <col min="1048" max="1048" width="14.125" style="32" customWidth="1"/>
    <col min="1049" max="1049" width="17.375" style="32" customWidth="1"/>
    <col min="1050" max="1280" width="8.25" style="32"/>
    <col min="1281" max="1281" width="8.25" style="32" customWidth="1"/>
    <col min="1282" max="1282" width="17.125" style="32" customWidth="1"/>
    <col min="1283" max="1283" width="30.125" style="32" customWidth="1"/>
    <col min="1284" max="1285" width="15.875" style="32" customWidth="1"/>
    <col min="1286" max="1286" width="19.875" style="32" customWidth="1"/>
    <col min="1287" max="1287" width="5.625" style="32" customWidth="1"/>
    <col min="1288" max="1288" width="7.875" style="32" customWidth="1"/>
    <col min="1289" max="1289" width="12.375" style="32" customWidth="1"/>
    <col min="1290" max="1290" width="10" style="32" bestFit="1" customWidth="1"/>
    <col min="1291" max="1291" width="17.125" style="32" bestFit="1" customWidth="1"/>
    <col min="1292" max="1293" width="14.125" style="32" customWidth="1"/>
    <col min="1294" max="1294" width="17.125" style="32" bestFit="1" customWidth="1"/>
    <col min="1295" max="1296" width="14.125" style="32" customWidth="1"/>
    <col min="1297" max="1297" width="15.375" style="32" bestFit="1" customWidth="1"/>
    <col min="1298" max="1301" width="12.375" style="32" customWidth="1"/>
    <col min="1302" max="1302" width="14.125" style="32" customWidth="1"/>
    <col min="1303" max="1303" width="15.125" style="32" customWidth="1"/>
    <col min="1304" max="1304" width="14.125" style="32" customWidth="1"/>
    <col min="1305" max="1305" width="17.375" style="32" customWidth="1"/>
    <col min="1306" max="1536" width="8.25" style="32"/>
    <col min="1537" max="1537" width="8.25" style="32" customWidth="1"/>
    <col min="1538" max="1538" width="17.125" style="32" customWidth="1"/>
    <col min="1539" max="1539" width="30.125" style="32" customWidth="1"/>
    <col min="1540" max="1541" width="15.875" style="32" customWidth="1"/>
    <col min="1542" max="1542" width="19.875" style="32" customWidth="1"/>
    <col min="1543" max="1543" width="5.625" style="32" customWidth="1"/>
    <col min="1544" max="1544" width="7.875" style="32" customWidth="1"/>
    <col min="1545" max="1545" width="12.375" style="32" customWidth="1"/>
    <col min="1546" max="1546" width="10" style="32" bestFit="1" customWidth="1"/>
    <col min="1547" max="1547" width="17.125" style="32" bestFit="1" customWidth="1"/>
    <col min="1548" max="1549" width="14.125" style="32" customWidth="1"/>
    <col min="1550" max="1550" width="17.125" style="32" bestFit="1" customWidth="1"/>
    <col min="1551" max="1552" width="14.125" style="32" customWidth="1"/>
    <col min="1553" max="1553" width="15.375" style="32" bestFit="1" customWidth="1"/>
    <col min="1554" max="1557" width="12.375" style="32" customWidth="1"/>
    <col min="1558" max="1558" width="14.125" style="32" customWidth="1"/>
    <col min="1559" max="1559" width="15.125" style="32" customWidth="1"/>
    <col min="1560" max="1560" width="14.125" style="32" customWidth="1"/>
    <col min="1561" max="1561" width="17.375" style="32" customWidth="1"/>
    <col min="1562" max="1792" width="8.25" style="32"/>
    <col min="1793" max="1793" width="8.25" style="32" customWidth="1"/>
    <col min="1794" max="1794" width="17.125" style="32" customWidth="1"/>
    <col min="1795" max="1795" width="30.125" style="32" customWidth="1"/>
    <col min="1796" max="1797" width="15.875" style="32" customWidth="1"/>
    <col min="1798" max="1798" width="19.875" style="32" customWidth="1"/>
    <col min="1799" max="1799" width="5.625" style="32" customWidth="1"/>
    <col min="1800" max="1800" width="7.875" style="32" customWidth="1"/>
    <col min="1801" max="1801" width="12.375" style="32" customWidth="1"/>
    <col min="1802" max="1802" width="10" style="32" bestFit="1" customWidth="1"/>
    <col min="1803" max="1803" width="17.125" style="32" bestFit="1" customWidth="1"/>
    <col min="1804" max="1805" width="14.125" style="32" customWidth="1"/>
    <col min="1806" max="1806" width="17.125" style="32" bestFit="1" customWidth="1"/>
    <col min="1807" max="1808" width="14.125" style="32" customWidth="1"/>
    <col min="1809" max="1809" width="15.375" style="32" bestFit="1" customWidth="1"/>
    <col min="1810" max="1813" width="12.375" style="32" customWidth="1"/>
    <col min="1814" max="1814" width="14.125" style="32" customWidth="1"/>
    <col min="1815" max="1815" width="15.125" style="32" customWidth="1"/>
    <col min="1816" max="1816" width="14.125" style="32" customWidth="1"/>
    <col min="1817" max="1817" width="17.375" style="32" customWidth="1"/>
    <col min="1818" max="2048" width="8.25" style="32"/>
    <col min="2049" max="2049" width="8.25" style="32" customWidth="1"/>
    <col min="2050" max="2050" width="17.125" style="32" customWidth="1"/>
    <col min="2051" max="2051" width="30.125" style="32" customWidth="1"/>
    <col min="2052" max="2053" width="15.875" style="32" customWidth="1"/>
    <col min="2054" max="2054" width="19.875" style="32" customWidth="1"/>
    <col min="2055" max="2055" width="5.625" style="32" customWidth="1"/>
    <col min="2056" max="2056" width="7.875" style="32" customWidth="1"/>
    <col min="2057" max="2057" width="12.375" style="32" customWidth="1"/>
    <col min="2058" max="2058" width="10" style="32" bestFit="1" customWidth="1"/>
    <col min="2059" max="2059" width="17.125" style="32" bestFit="1" customWidth="1"/>
    <col min="2060" max="2061" width="14.125" style="32" customWidth="1"/>
    <col min="2062" max="2062" width="17.125" style="32" bestFit="1" customWidth="1"/>
    <col min="2063" max="2064" width="14.125" style="32" customWidth="1"/>
    <col min="2065" max="2065" width="15.375" style="32" bestFit="1" customWidth="1"/>
    <col min="2066" max="2069" width="12.375" style="32" customWidth="1"/>
    <col min="2070" max="2070" width="14.125" style="32" customWidth="1"/>
    <col min="2071" max="2071" width="15.125" style="32" customWidth="1"/>
    <col min="2072" max="2072" width="14.125" style="32" customWidth="1"/>
    <col min="2073" max="2073" width="17.375" style="32" customWidth="1"/>
    <col min="2074" max="2304" width="8.25" style="32"/>
    <col min="2305" max="2305" width="8.25" style="32" customWidth="1"/>
    <col min="2306" max="2306" width="17.125" style="32" customWidth="1"/>
    <col min="2307" max="2307" width="30.125" style="32" customWidth="1"/>
    <col min="2308" max="2309" width="15.875" style="32" customWidth="1"/>
    <col min="2310" max="2310" width="19.875" style="32" customWidth="1"/>
    <col min="2311" max="2311" width="5.625" style="32" customWidth="1"/>
    <col min="2312" max="2312" width="7.875" style="32" customWidth="1"/>
    <col min="2313" max="2313" width="12.375" style="32" customWidth="1"/>
    <col min="2314" max="2314" width="10" style="32" bestFit="1" customWidth="1"/>
    <col min="2315" max="2315" width="17.125" style="32" bestFit="1" customWidth="1"/>
    <col min="2316" max="2317" width="14.125" style="32" customWidth="1"/>
    <col min="2318" max="2318" width="17.125" style="32" bestFit="1" customWidth="1"/>
    <col min="2319" max="2320" width="14.125" style="32" customWidth="1"/>
    <col min="2321" max="2321" width="15.375" style="32" bestFit="1" customWidth="1"/>
    <col min="2322" max="2325" width="12.375" style="32" customWidth="1"/>
    <col min="2326" max="2326" width="14.125" style="32" customWidth="1"/>
    <col min="2327" max="2327" width="15.125" style="32" customWidth="1"/>
    <col min="2328" max="2328" width="14.125" style="32" customWidth="1"/>
    <col min="2329" max="2329" width="17.375" style="32" customWidth="1"/>
    <col min="2330" max="2560" width="8.25" style="32"/>
    <col min="2561" max="2561" width="8.25" style="32" customWidth="1"/>
    <col min="2562" max="2562" width="17.125" style="32" customWidth="1"/>
    <col min="2563" max="2563" width="30.125" style="32" customWidth="1"/>
    <col min="2564" max="2565" width="15.875" style="32" customWidth="1"/>
    <col min="2566" max="2566" width="19.875" style="32" customWidth="1"/>
    <col min="2567" max="2567" width="5.625" style="32" customWidth="1"/>
    <col min="2568" max="2568" width="7.875" style="32" customWidth="1"/>
    <col min="2569" max="2569" width="12.375" style="32" customWidth="1"/>
    <col min="2570" max="2570" width="10" style="32" bestFit="1" customWidth="1"/>
    <col min="2571" max="2571" width="17.125" style="32" bestFit="1" customWidth="1"/>
    <col min="2572" max="2573" width="14.125" style="32" customWidth="1"/>
    <col min="2574" max="2574" width="17.125" style="32" bestFit="1" customWidth="1"/>
    <col min="2575" max="2576" width="14.125" style="32" customWidth="1"/>
    <col min="2577" max="2577" width="15.375" style="32" bestFit="1" customWidth="1"/>
    <col min="2578" max="2581" width="12.375" style="32" customWidth="1"/>
    <col min="2582" max="2582" width="14.125" style="32" customWidth="1"/>
    <col min="2583" max="2583" width="15.125" style="32" customWidth="1"/>
    <col min="2584" max="2584" width="14.125" style="32" customWidth="1"/>
    <col min="2585" max="2585" width="17.375" style="32" customWidth="1"/>
    <col min="2586" max="2816" width="8.25" style="32"/>
    <col min="2817" max="2817" width="8.25" style="32" customWidth="1"/>
    <col min="2818" max="2818" width="17.125" style="32" customWidth="1"/>
    <col min="2819" max="2819" width="30.125" style="32" customWidth="1"/>
    <col min="2820" max="2821" width="15.875" style="32" customWidth="1"/>
    <col min="2822" max="2822" width="19.875" style="32" customWidth="1"/>
    <col min="2823" max="2823" width="5.625" style="32" customWidth="1"/>
    <col min="2824" max="2824" width="7.875" style="32" customWidth="1"/>
    <col min="2825" max="2825" width="12.375" style="32" customWidth="1"/>
    <col min="2826" max="2826" width="10" style="32" bestFit="1" customWidth="1"/>
    <col min="2827" max="2827" width="17.125" style="32" bestFit="1" customWidth="1"/>
    <col min="2828" max="2829" width="14.125" style="32" customWidth="1"/>
    <col min="2830" max="2830" width="17.125" style="32" bestFit="1" customWidth="1"/>
    <col min="2831" max="2832" width="14.125" style="32" customWidth="1"/>
    <col min="2833" max="2833" width="15.375" style="32" bestFit="1" customWidth="1"/>
    <col min="2834" max="2837" width="12.375" style="32" customWidth="1"/>
    <col min="2838" max="2838" width="14.125" style="32" customWidth="1"/>
    <col min="2839" max="2839" width="15.125" style="32" customWidth="1"/>
    <col min="2840" max="2840" width="14.125" style="32" customWidth="1"/>
    <col min="2841" max="2841" width="17.375" style="32" customWidth="1"/>
    <col min="2842" max="3072" width="8.25" style="32"/>
    <col min="3073" max="3073" width="8.25" style="32" customWidth="1"/>
    <col min="3074" max="3074" width="17.125" style="32" customWidth="1"/>
    <col min="3075" max="3075" width="30.125" style="32" customWidth="1"/>
    <col min="3076" max="3077" width="15.875" style="32" customWidth="1"/>
    <col min="3078" max="3078" width="19.875" style="32" customWidth="1"/>
    <col min="3079" max="3079" width="5.625" style="32" customWidth="1"/>
    <col min="3080" max="3080" width="7.875" style="32" customWidth="1"/>
    <col min="3081" max="3081" width="12.375" style="32" customWidth="1"/>
    <col min="3082" max="3082" width="10" style="32" bestFit="1" customWidth="1"/>
    <col min="3083" max="3083" width="17.125" style="32" bestFit="1" customWidth="1"/>
    <col min="3084" max="3085" width="14.125" style="32" customWidth="1"/>
    <col min="3086" max="3086" width="17.125" style="32" bestFit="1" customWidth="1"/>
    <col min="3087" max="3088" width="14.125" style="32" customWidth="1"/>
    <col min="3089" max="3089" width="15.375" style="32" bestFit="1" customWidth="1"/>
    <col min="3090" max="3093" width="12.375" style="32" customWidth="1"/>
    <col min="3094" max="3094" width="14.125" style="32" customWidth="1"/>
    <col min="3095" max="3095" width="15.125" style="32" customWidth="1"/>
    <col min="3096" max="3096" width="14.125" style="32" customWidth="1"/>
    <col min="3097" max="3097" width="17.375" style="32" customWidth="1"/>
    <col min="3098" max="3328" width="8.25" style="32"/>
    <col min="3329" max="3329" width="8.25" style="32" customWidth="1"/>
    <col min="3330" max="3330" width="17.125" style="32" customWidth="1"/>
    <col min="3331" max="3331" width="30.125" style="32" customWidth="1"/>
    <col min="3332" max="3333" width="15.875" style="32" customWidth="1"/>
    <col min="3334" max="3334" width="19.875" style="32" customWidth="1"/>
    <col min="3335" max="3335" width="5.625" style="32" customWidth="1"/>
    <col min="3336" max="3336" width="7.875" style="32" customWidth="1"/>
    <col min="3337" max="3337" width="12.375" style="32" customWidth="1"/>
    <col min="3338" max="3338" width="10" style="32" bestFit="1" customWidth="1"/>
    <col min="3339" max="3339" width="17.125" style="32" bestFit="1" customWidth="1"/>
    <col min="3340" max="3341" width="14.125" style="32" customWidth="1"/>
    <col min="3342" max="3342" width="17.125" style="32" bestFit="1" customWidth="1"/>
    <col min="3343" max="3344" width="14.125" style="32" customWidth="1"/>
    <col min="3345" max="3345" width="15.375" style="32" bestFit="1" customWidth="1"/>
    <col min="3346" max="3349" width="12.375" style="32" customWidth="1"/>
    <col min="3350" max="3350" width="14.125" style="32" customWidth="1"/>
    <col min="3351" max="3351" width="15.125" style="32" customWidth="1"/>
    <col min="3352" max="3352" width="14.125" style="32" customWidth="1"/>
    <col min="3353" max="3353" width="17.375" style="32" customWidth="1"/>
    <col min="3354" max="3584" width="8.25" style="32"/>
    <col min="3585" max="3585" width="8.25" style="32" customWidth="1"/>
    <col min="3586" max="3586" width="17.125" style="32" customWidth="1"/>
    <col min="3587" max="3587" width="30.125" style="32" customWidth="1"/>
    <col min="3588" max="3589" width="15.875" style="32" customWidth="1"/>
    <col min="3590" max="3590" width="19.875" style="32" customWidth="1"/>
    <col min="3591" max="3591" width="5.625" style="32" customWidth="1"/>
    <col min="3592" max="3592" width="7.875" style="32" customWidth="1"/>
    <col min="3593" max="3593" width="12.375" style="32" customWidth="1"/>
    <col min="3594" max="3594" width="10" style="32" bestFit="1" customWidth="1"/>
    <col min="3595" max="3595" width="17.125" style="32" bestFit="1" customWidth="1"/>
    <col min="3596" max="3597" width="14.125" style="32" customWidth="1"/>
    <col min="3598" max="3598" width="17.125" style="32" bestFit="1" customWidth="1"/>
    <col min="3599" max="3600" width="14.125" style="32" customWidth="1"/>
    <col min="3601" max="3601" width="15.375" style="32" bestFit="1" customWidth="1"/>
    <col min="3602" max="3605" width="12.375" style="32" customWidth="1"/>
    <col min="3606" max="3606" width="14.125" style="32" customWidth="1"/>
    <col min="3607" max="3607" width="15.125" style="32" customWidth="1"/>
    <col min="3608" max="3608" width="14.125" style="32" customWidth="1"/>
    <col min="3609" max="3609" width="17.375" style="32" customWidth="1"/>
    <col min="3610" max="3840" width="8.25" style="32"/>
    <col min="3841" max="3841" width="8.25" style="32" customWidth="1"/>
    <col min="3842" max="3842" width="17.125" style="32" customWidth="1"/>
    <col min="3843" max="3843" width="30.125" style="32" customWidth="1"/>
    <col min="3844" max="3845" width="15.875" style="32" customWidth="1"/>
    <col min="3846" max="3846" width="19.875" style="32" customWidth="1"/>
    <col min="3847" max="3847" width="5.625" style="32" customWidth="1"/>
    <col min="3848" max="3848" width="7.875" style="32" customWidth="1"/>
    <col min="3849" max="3849" width="12.375" style="32" customWidth="1"/>
    <col min="3850" max="3850" width="10" style="32" bestFit="1" customWidth="1"/>
    <col min="3851" max="3851" width="17.125" style="32" bestFit="1" customWidth="1"/>
    <col min="3852" max="3853" width="14.125" style="32" customWidth="1"/>
    <col min="3854" max="3854" width="17.125" style="32" bestFit="1" customWidth="1"/>
    <col min="3855" max="3856" width="14.125" style="32" customWidth="1"/>
    <col min="3857" max="3857" width="15.375" style="32" bestFit="1" customWidth="1"/>
    <col min="3858" max="3861" width="12.375" style="32" customWidth="1"/>
    <col min="3862" max="3862" width="14.125" style="32" customWidth="1"/>
    <col min="3863" max="3863" width="15.125" style="32" customWidth="1"/>
    <col min="3864" max="3864" width="14.125" style="32" customWidth="1"/>
    <col min="3865" max="3865" width="17.375" style="32" customWidth="1"/>
    <col min="3866" max="4096" width="8.25" style="32"/>
    <col min="4097" max="4097" width="8.25" style="32" customWidth="1"/>
    <col min="4098" max="4098" width="17.125" style="32" customWidth="1"/>
    <col min="4099" max="4099" width="30.125" style="32" customWidth="1"/>
    <col min="4100" max="4101" width="15.875" style="32" customWidth="1"/>
    <col min="4102" max="4102" width="19.875" style="32" customWidth="1"/>
    <col min="4103" max="4103" width="5.625" style="32" customWidth="1"/>
    <col min="4104" max="4104" width="7.875" style="32" customWidth="1"/>
    <col min="4105" max="4105" width="12.375" style="32" customWidth="1"/>
    <col min="4106" max="4106" width="10" style="32" bestFit="1" customWidth="1"/>
    <col min="4107" max="4107" width="17.125" style="32" bestFit="1" customWidth="1"/>
    <col min="4108" max="4109" width="14.125" style="32" customWidth="1"/>
    <col min="4110" max="4110" width="17.125" style="32" bestFit="1" customWidth="1"/>
    <col min="4111" max="4112" width="14.125" style="32" customWidth="1"/>
    <col min="4113" max="4113" width="15.375" style="32" bestFit="1" customWidth="1"/>
    <col min="4114" max="4117" width="12.375" style="32" customWidth="1"/>
    <col min="4118" max="4118" width="14.125" style="32" customWidth="1"/>
    <col min="4119" max="4119" width="15.125" style="32" customWidth="1"/>
    <col min="4120" max="4120" width="14.125" style="32" customWidth="1"/>
    <col min="4121" max="4121" width="17.375" style="32" customWidth="1"/>
    <col min="4122" max="4352" width="8.25" style="32"/>
    <col min="4353" max="4353" width="8.25" style="32" customWidth="1"/>
    <col min="4354" max="4354" width="17.125" style="32" customWidth="1"/>
    <col min="4355" max="4355" width="30.125" style="32" customWidth="1"/>
    <col min="4356" max="4357" width="15.875" style="32" customWidth="1"/>
    <col min="4358" max="4358" width="19.875" style="32" customWidth="1"/>
    <col min="4359" max="4359" width="5.625" style="32" customWidth="1"/>
    <col min="4360" max="4360" width="7.875" style="32" customWidth="1"/>
    <col min="4361" max="4361" width="12.375" style="32" customWidth="1"/>
    <col min="4362" max="4362" width="10" style="32" bestFit="1" customWidth="1"/>
    <col min="4363" max="4363" width="17.125" style="32" bestFit="1" customWidth="1"/>
    <col min="4364" max="4365" width="14.125" style="32" customWidth="1"/>
    <col min="4366" max="4366" width="17.125" style="32" bestFit="1" customWidth="1"/>
    <col min="4367" max="4368" width="14.125" style="32" customWidth="1"/>
    <col min="4369" max="4369" width="15.375" style="32" bestFit="1" customWidth="1"/>
    <col min="4370" max="4373" width="12.375" style="32" customWidth="1"/>
    <col min="4374" max="4374" width="14.125" style="32" customWidth="1"/>
    <col min="4375" max="4375" width="15.125" style="32" customWidth="1"/>
    <col min="4376" max="4376" width="14.125" style="32" customWidth="1"/>
    <col min="4377" max="4377" width="17.375" style="32" customWidth="1"/>
    <col min="4378" max="4608" width="8.25" style="32"/>
    <col min="4609" max="4609" width="8.25" style="32" customWidth="1"/>
    <col min="4610" max="4610" width="17.125" style="32" customWidth="1"/>
    <col min="4611" max="4611" width="30.125" style="32" customWidth="1"/>
    <col min="4612" max="4613" width="15.875" style="32" customWidth="1"/>
    <col min="4614" max="4614" width="19.875" style="32" customWidth="1"/>
    <col min="4615" max="4615" width="5.625" style="32" customWidth="1"/>
    <col min="4616" max="4616" width="7.875" style="32" customWidth="1"/>
    <col min="4617" max="4617" width="12.375" style="32" customWidth="1"/>
    <col min="4618" max="4618" width="10" style="32" bestFit="1" customWidth="1"/>
    <col min="4619" max="4619" width="17.125" style="32" bestFit="1" customWidth="1"/>
    <col min="4620" max="4621" width="14.125" style="32" customWidth="1"/>
    <col min="4622" max="4622" width="17.125" style="32" bestFit="1" customWidth="1"/>
    <col min="4623" max="4624" width="14.125" style="32" customWidth="1"/>
    <col min="4625" max="4625" width="15.375" style="32" bestFit="1" customWidth="1"/>
    <col min="4626" max="4629" width="12.375" style="32" customWidth="1"/>
    <col min="4630" max="4630" width="14.125" style="32" customWidth="1"/>
    <col min="4631" max="4631" width="15.125" style="32" customWidth="1"/>
    <col min="4632" max="4632" width="14.125" style="32" customWidth="1"/>
    <col min="4633" max="4633" width="17.375" style="32" customWidth="1"/>
    <col min="4634" max="4864" width="8.25" style="32"/>
    <col min="4865" max="4865" width="8.25" style="32" customWidth="1"/>
    <col min="4866" max="4866" width="17.125" style="32" customWidth="1"/>
    <col min="4867" max="4867" width="30.125" style="32" customWidth="1"/>
    <col min="4868" max="4869" width="15.875" style="32" customWidth="1"/>
    <col min="4870" max="4870" width="19.875" style="32" customWidth="1"/>
    <col min="4871" max="4871" width="5.625" style="32" customWidth="1"/>
    <col min="4872" max="4872" width="7.875" style="32" customWidth="1"/>
    <col min="4873" max="4873" width="12.375" style="32" customWidth="1"/>
    <col min="4874" max="4874" width="10" style="32" bestFit="1" customWidth="1"/>
    <col min="4875" max="4875" width="17.125" style="32" bestFit="1" customWidth="1"/>
    <col min="4876" max="4877" width="14.125" style="32" customWidth="1"/>
    <col min="4878" max="4878" width="17.125" style="32" bestFit="1" customWidth="1"/>
    <col min="4879" max="4880" width="14.125" style="32" customWidth="1"/>
    <col min="4881" max="4881" width="15.375" style="32" bestFit="1" customWidth="1"/>
    <col min="4882" max="4885" width="12.375" style="32" customWidth="1"/>
    <col min="4886" max="4886" width="14.125" style="32" customWidth="1"/>
    <col min="4887" max="4887" width="15.125" style="32" customWidth="1"/>
    <col min="4888" max="4888" width="14.125" style="32" customWidth="1"/>
    <col min="4889" max="4889" width="17.375" style="32" customWidth="1"/>
    <col min="4890" max="5120" width="8.25" style="32"/>
    <col min="5121" max="5121" width="8.25" style="32" customWidth="1"/>
    <col min="5122" max="5122" width="17.125" style="32" customWidth="1"/>
    <col min="5123" max="5123" width="30.125" style="32" customWidth="1"/>
    <col min="5124" max="5125" width="15.875" style="32" customWidth="1"/>
    <col min="5126" max="5126" width="19.875" style="32" customWidth="1"/>
    <col min="5127" max="5127" width="5.625" style="32" customWidth="1"/>
    <col min="5128" max="5128" width="7.875" style="32" customWidth="1"/>
    <col min="5129" max="5129" width="12.375" style="32" customWidth="1"/>
    <col min="5130" max="5130" width="10" style="32" bestFit="1" customWidth="1"/>
    <col min="5131" max="5131" width="17.125" style="32" bestFit="1" customWidth="1"/>
    <col min="5132" max="5133" width="14.125" style="32" customWidth="1"/>
    <col min="5134" max="5134" width="17.125" style="32" bestFit="1" customWidth="1"/>
    <col min="5135" max="5136" width="14.125" style="32" customWidth="1"/>
    <col min="5137" max="5137" width="15.375" style="32" bestFit="1" customWidth="1"/>
    <col min="5138" max="5141" width="12.375" style="32" customWidth="1"/>
    <col min="5142" max="5142" width="14.125" style="32" customWidth="1"/>
    <col min="5143" max="5143" width="15.125" style="32" customWidth="1"/>
    <col min="5144" max="5144" width="14.125" style="32" customWidth="1"/>
    <col min="5145" max="5145" width="17.375" style="32" customWidth="1"/>
    <col min="5146" max="5376" width="8.25" style="32"/>
    <col min="5377" max="5377" width="8.25" style="32" customWidth="1"/>
    <col min="5378" max="5378" width="17.125" style="32" customWidth="1"/>
    <col min="5379" max="5379" width="30.125" style="32" customWidth="1"/>
    <col min="5380" max="5381" width="15.875" style="32" customWidth="1"/>
    <col min="5382" max="5382" width="19.875" style="32" customWidth="1"/>
    <col min="5383" max="5383" width="5.625" style="32" customWidth="1"/>
    <col min="5384" max="5384" width="7.875" style="32" customWidth="1"/>
    <col min="5385" max="5385" width="12.375" style="32" customWidth="1"/>
    <col min="5386" max="5386" width="10" style="32" bestFit="1" customWidth="1"/>
    <col min="5387" max="5387" width="17.125" style="32" bestFit="1" customWidth="1"/>
    <col min="5388" max="5389" width="14.125" style="32" customWidth="1"/>
    <col min="5390" max="5390" width="17.125" style="32" bestFit="1" customWidth="1"/>
    <col min="5391" max="5392" width="14.125" style="32" customWidth="1"/>
    <col min="5393" max="5393" width="15.375" style="32" bestFit="1" customWidth="1"/>
    <col min="5394" max="5397" width="12.375" style="32" customWidth="1"/>
    <col min="5398" max="5398" width="14.125" style="32" customWidth="1"/>
    <col min="5399" max="5399" width="15.125" style="32" customWidth="1"/>
    <col min="5400" max="5400" width="14.125" style="32" customWidth="1"/>
    <col min="5401" max="5401" width="17.375" style="32" customWidth="1"/>
    <col min="5402" max="5632" width="8.25" style="32"/>
    <col min="5633" max="5633" width="8.25" style="32" customWidth="1"/>
    <col min="5634" max="5634" width="17.125" style="32" customWidth="1"/>
    <col min="5635" max="5635" width="30.125" style="32" customWidth="1"/>
    <col min="5636" max="5637" width="15.875" style="32" customWidth="1"/>
    <col min="5638" max="5638" width="19.875" style="32" customWidth="1"/>
    <col min="5639" max="5639" width="5.625" style="32" customWidth="1"/>
    <col min="5640" max="5640" width="7.875" style="32" customWidth="1"/>
    <col min="5641" max="5641" width="12.375" style="32" customWidth="1"/>
    <col min="5642" max="5642" width="10" style="32" bestFit="1" customWidth="1"/>
    <col min="5643" max="5643" width="17.125" style="32" bestFit="1" customWidth="1"/>
    <col min="5644" max="5645" width="14.125" style="32" customWidth="1"/>
    <col min="5646" max="5646" width="17.125" style="32" bestFit="1" customWidth="1"/>
    <col min="5647" max="5648" width="14.125" style="32" customWidth="1"/>
    <col min="5649" max="5649" width="15.375" style="32" bestFit="1" customWidth="1"/>
    <col min="5650" max="5653" width="12.375" style="32" customWidth="1"/>
    <col min="5654" max="5654" width="14.125" style="32" customWidth="1"/>
    <col min="5655" max="5655" width="15.125" style="32" customWidth="1"/>
    <col min="5656" max="5656" width="14.125" style="32" customWidth="1"/>
    <col min="5657" max="5657" width="17.375" style="32" customWidth="1"/>
    <col min="5658" max="5888" width="8.25" style="32"/>
    <col min="5889" max="5889" width="8.25" style="32" customWidth="1"/>
    <col min="5890" max="5890" width="17.125" style="32" customWidth="1"/>
    <col min="5891" max="5891" width="30.125" style="32" customWidth="1"/>
    <col min="5892" max="5893" width="15.875" style="32" customWidth="1"/>
    <col min="5894" max="5894" width="19.875" style="32" customWidth="1"/>
    <col min="5895" max="5895" width="5.625" style="32" customWidth="1"/>
    <col min="5896" max="5896" width="7.875" style="32" customWidth="1"/>
    <col min="5897" max="5897" width="12.375" style="32" customWidth="1"/>
    <col min="5898" max="5898" width="10" style="32" bestFit="1" customWidth="1"/>
    <col min="5899" max="5899" width="17.125" style="32" bestFit="1" customWidth="1"/>
    <col min="5900" max="5901" width="14.125" style="32" customWidth="1"/>
    <col min="5902" max="5902" width="17.125" style="32" bestFit="1" customWidth="1"/>
    <col min="5903" max="5904" width="14.125" style="32" customWidth="1"/>
    <col min="5905" max="5905" width="15.375" style="32" bestFit="1" customWidth="1"/>
    <col min="5906" max="5909" width="12.375" style="32" customWidth="1"/>
    <col min="5910" max="5910" width="14.125" style="32" customWidth="1"/>
    <col min="5911" max="5911" width="15.125" style="32" customWidth="1"/>
    <col min="5912" max="5912" width="14.125" style="32" customWidth="1"/>
    <col min="5913" max="5913" width="17.375" style="32" customWidth="1"/>
    <col min="5914" max="6144" width="8.25" style="32"/>
    <col min="6145" max="6145" width="8.25" style="32" customWidth="1"/>
    <col min="6146" max="6146" width="17.125" style="32" customWidth="1"/>
    <col min="6147" max="6147" width="30.125" style="32" customWidth="1"/>
    <col min="6148" max="6149" width="15.875" style="32" customWidth="1"/>
    <col min="6150" max="6150" width="19.875" style="32" customWidth="1"/>
    <col min="6151" max="6151" width="5.625" style="32" customWidth="1"/>
    <col min="6152" max="6152" width="7.875" style="32" customWidth="1"/>
    <col min="6153" max="6153" width="12.375" style="32" customWidth="1"/>
    <col min="6154" max="6154" width="10" style="32" bestFit="1" customWidth="1"/>
    <col min="6155" max="6155" width="17.125" style="32" bestFit="1" customWidth="1"/>
    <col min="6156" max="6157" width="14.125" style="32" customWidth="1"/>
    <col min="6158" max="6158" width="17.125" style="32" bestFit="1" customWidth="1"/>
    <col min="6159" max="6160" width="14.125" style="32" customWidth="1"/>
    <col min="6161" max="6161" width="15.375" style="32" bestFit="1" customWidth="1"/>
    <col min="6162" max="6165" width="12.375" style="32" customWidth="1"/>
    <col min="6166" max="6166" width="14.125" style="32" customWidth="1"/>
    <col min="6167" max="6167" width="15.125" style="32" customWidth="1"/>
    <col min="6168" max="6168" width="14.125" style="32" customWidth="1"/>
    <col min="6169" max="6169" width="17.375" style="32" customWidth="1"/>
    <col min="6170" max="6400" width="8.25" style="32"/>
    <col min="6401" max="6401" width="8.25" style="32" customWidth="1"/>
    <col min="6402" max="6402" width="17.125" style="32" customWidth="1"/>
    <col min="6403" max="6403" width="30.125" style="32" customWidth="1"/>
    <col min="6404" max="6405" width="15.875" style="32" customWidth="1"/>
    <col min="6406" max="6406" width="19.875" style="32" customWidth="1"/>
    <col min="6407" max="6407" width="5.625" style="32" customWidth="1"/>
    <col min="6408" max="6408" width="7.875" style="32" customWidth="1"/>
    <col min="6409" max="6409" width="12.375" style="32" customWidth="1"/>
    <col min="6410" max="6410" width="10" style="32" bestFit="1" customWidth="1"/>
    <col min="6411" max="6411" width="17.125" style="32" bestFit="1" customWidth="1"/>
    <col min="6412" max="6413" width="14.125" style="32" customWidth="1"/>
    <col min="6414" max="6414" width="17.125" style="32" bestFit="1" customWidth="1"/>
    <col min="6415" max="6416" width="14.125" style="32" customWidth="1"/>
    <col min="6417" max="6417" width="15.375" style="32" bestFit="1" customWidth="1"/>
    <col min="6418" max="6421" width="12.375" style="32" customWidth="1"/>
    <col min="6422" max="6422" width="14.125" style="32" customWidth="1"/>
    <col min="6423" max="6423" width="15.125" style="32" customWidth="1"/>
    <col min="6424" max="6424" width="14.125" style="32" customWidth="1"/>
    <col min="6425" max="6425" width="17.375" style="32" customWidth="1"/>
    <col min="6426" max="6656" width="8.25" style="32"/>
    <col min="6657" max="6657" width="8.25" style="32" customWidth="1"/>
    <col min="6658" max="6658" width="17.125" style="32" customWidth="1"/>
    <col min="6659" max="6659" width="30.125" style="32" customWidth="1"/>
    <col min="6660" max="6661" width="15.875" style="32" customWidth="1"/>
    <col min="6662" max="6662" width="19.875" style="32" customWidth="1"/>
    <col min="6663" max="6663" width="5.625" style="32" customWidth="1"/>
    <col min="6664" max="6664" width="7.875" style="32" customWidth="1"/>
    <col min="6665" max="6665" width="12.375" style="32" customWidth="1"/>
    <col min="6666" max="6666" width="10" style="32" bestFit="1" customWidth="1"/>
    <col min="6667" max="6667" width="17.125" style="32" bestFit="1" customWidth="1"/>
    <col min="6668" max="6669" width="14.125" style="32" customWidth="1"/>
    <col min="6670" max="6670" width="17.125" style="32" bestFit="1" customWidth="1"/>
    <col min="6671" max="6672" width="14.125" style="32" customWidth="1"/>
    <col min="6673" max="6673" width="15.375" style="32" bestFit="1" customWidth="1"/>
    <col min="6674" max="6677" width="12.375" style="32" customWidth="1"/>
    <col min="6678" max="6678" width="14.125" style="32" customWidth="1"/>
    <col min="6679" max="6679" width="15.125" style="32" customWidth="1"/>
    <col min="6680" max="6680" width="14.125" style="32" customWidth="1"/>
    <col min="6681" max="6681" width="17.375" style="32" customWidth="1"/>
    <col min="6682" max="6912" width="8.25" style="32"/>
    <col min="6913" max="6913" width="8.25" style="32" customWidth="1"/>
    <col min="6914" max="6914" width="17.125" style="32" customWidth="1"/>
    <col min="6915" max="6915" width="30.125" style="32" customWidth="1"/>
    <col min="6916" max="6917" width="15.875" style="32" customWidth="1"/>
    <col min="6918" max="6918" width="19.875" style="32" customWidth="1"/>
    <col min="6919" max="6919" width="5.625" style="32" customWidth="1"/>
    <col min="6920" max="6920" width="7.875" style="32" customWidth="1"/>
    <col min="6921" max="6921" width="12.375" style="32" customWidth="1"/>
    <col min="6922" max="6922" width="10" style="32" bestFit="1" customWidth="1"/>
    <col min="6923" max="6923" width="17.125" style="32" bestFit="1" customWidth="1"/>
    <col min="6924" max="6925" width="14.125" style="32" customWidth="1"/>
    <col min="6926" max="6926" width="17.125" style="32" bestFit="1" customWidth="1"/>
    <col min="6927" max="6928" width="14.125" style="32" customWidth="1"/>
    <col min="6929" max="6929" width="15.375" style="32" bestFit="1" customWidth="1"/>
    <col min="6930" max="6933" width="12.375" style="32" customWidth="1"/>
    <col min="6934" max="6934" width="14.125" style="32" customWidth="1"/>
    <col min="6935" max="6935" width="15.125" style="32" customWidth="1"/>
    <col min="6936" max="6936" width="14.125" style="32" customWidth="1"/>
    <col min="6937" max="6937" width="17.375" style="32" customWidth="1"/>
    <col min="6938" max="7168" width="8.25" style="32"/>
    <col min="7169" max="7169" width="8.25" style="32" customWidth="1"/>
    <col min="7170" max="7170" width="17.125" style="32" customWidth="1"/>
    <col min="7171" max="7171" width="30.125" style="32" customWidth="1"/>
    <col min="7172" max="7173" width="15.875" style="32" customWidth="1"/>
    <col min="7174" max="7174" width="19.875" style="32" customWidth="1"/>
    <col min="7175" max="7175" width="5.625" style="32" customWidth="1"/>
    <col min="7176" max="7176" width="7.875" style="32" customWidth="1"/>
    <col min="7177" max="7177" width="12.375" style="32" customWidth="1"/>
    <col min="7178" max="7178" width="10" style="32" bestFit="1" customWidth="1"/>
    <col min="7179" max="7179" width="17.125" style="32" bestFit="1" customWidth="1"/>
    <col min="7180" max="7181" width="14.125" style="32" customWidth="1"/>
    <col min="7182" max="7182" width="17.125" style="32" bestFit="1" customWidth="1"/>
    <col min="7183" max="7184" width="14.125" style="32" customWidth="1"/>
    <col min="7185" max="7185" width="15.375" style="32" bestFit="1" customWidth="1"/>
    <col min="7186" max="7189" width="12.375" style="32" customWidth="1"/>
    <col min="7190" max="7190" width="14.125" style="32" customWidth="1"/>
    <col min="7191" max="7191" width="15.125" style="32" customWidth="1"/>
    <col min="7192" max="7192" width="14.125" style="32" customWidth="1"/>
    <col min="7193" max="7193" width="17.375" style="32" customWidth="1"/>
    <col min="7194" max="7424" width="8.25" style="32"/>
    <col min="7425" max="7425" width="8.25" style="32" customWidth="1"/>
    <col min="7426" max="7426" width="17.125" style="32" customWidth="1"/>
    <col min="7427" max="7427" width="30.125" style="32" customWidth="1"/>
    <col min="7428" max="7429" width="15.875" style="32" customWidth="1"/>
    <col min="7430" max="7430" width="19.875" style="32" customWidth="1"/>
    <col min="7431" max="7431" width="5.625" style="32" customWidth="1"/>
    <col min="7432" max="7432" width="7.875" style="32" customWidth="1"/>
    <col min="7433" max="7433" width="12.375" style="32" customWidth="1"/>
    <col min="7434" max="7434" width="10" style="32" bestFit="1" customWidth="1"/>
    <col min="7435" max="7435" width="17.125" style="32" bestFit="1" customWidth="1"/>
    <col min="7436" max="7437" width="14.125" style="32" customWidth="1"/>
    <col min="7438" max="7438" width="17.125" style="32" bestFit="1" customWidth="1"/>
    <col min="7439" max="7440" width="14.125" style="32" customWidth="1"/>
    <col min="7441" max="7441" width="15.375" style="32" bestFit="1" customWidth="1"/>
    <col min="7442" max="7445" width="12.375" style="32" customWidth="1"/>
    <col min="7446" max="7446" width="14.125" style="32" customWidth="1"/>
    <col min="7447" max="7447" width="15.125" style="32" customWidth="1"/>
    <col min="7448" max="7448" width="14.125" style="32" customWidth="1"/>
    <col min="7449" max="7449" width="17.375" style="32" customWidth="1"/>
    <col min="7450" max="7680" width="8.25" style="32"/>
    <col min="7681" max="7681" width="8.25" style="32" customWidth="1"/>
    <col min="7682" max="7682" width="17.125" style="32" customWidth="1"/>
    <col min="7683" max="7683" width="30.125" style="32" customWidth="1"/>
    <col min="7684" max="7685" width="15.875" style="32" customWidth="1"/>
    <col min="7686" max="7686" width="19.875" style="32" customWidth="1"/>
    <col min="7687" max="7687" width="5.625" style="32" customWidth="1"/>
    <col min="7688" max="7688" width="7.875" style="32" customWidth="1"/>
    <col min="7689" max="7689" width="12.375" style="32" customWidth="1"/>
    <col min="7690" max="7690" width="10" style="32" bestFit="1" customWidth="1"/>
    <col min="7691" max="7691" width="17.125" style="32" bestFit="1" customWidth="1"/>
    <col min="7692" max="7693" width="14.125" style="32" customWidth="1"/>
    <col min="7694" max="7694" width="17.125" style="32" bestFit="1" customWidth="1"/>
    <col min="7695" max="7696" width="14.125" style="32" customWidth="1"/>
    <col min="7697" max="7697" width="15.375" style="32" bestFit="1" customWidth="1"/>
    <col min="7698" max="7701" width="12.375" style="32" customWidth="1"/>
    <col min="7702" max="7702" width="14.125" style="32" customWidth="1"/>
    <col min="7703" max="7703" width="15.125" style="32" customWidth="1"/>
    <col min="7704" max="7704" width="14.125" style="32" customWidth="1"/>
    <col min="7705" max="7705" width="17.375" style="32" customWidth="1"/>
    <col min="7706" max="7936" width="8.25" style="32"/>
    <col min="7937" max="7937" width="8.25" style="32" customWidth="1"/>
    <col min="7938" max="7938" width="17.125" style="32" customWidth="1"/>
    <col min="7939" max="7939" width="30.125" style="32" customWidth="1"/>
    <col min="7940" max="7941" width="15.875" style="32" customWidth="1"/>
    <col min="7942" max="7942" width="19.875" style="32" customWidth="1"/>
    <col min="7943" max="7943" width="5.625" style="32" customWidth="1"/>
    <col min="7944" max="7944" width="7.875" style="32" customWidth="1"/>
    <col min="7945" max="7945" width="12.375" style="32" customWidth="1"/>
    <col min="7946" max="7946" width="10" style="32" bestFit="1" customWidth="1"/>
    <col min="7947" max="7947" width="17.125" style="32" bestFit="1" customWidth="1"/>
    <col min="7948" max="7949" width="14.125" style="32" customWidth="1"/>
    <col min="7950" max="7950" width="17.125" style="32" bestFit="1" customWidth="1"/>
    <col min="7951" max="7952" width="14.125" style="32" customWidth="1"/>
    <col min="7953" max="7953" width="15.375" style="32" bestFit="1" customWidth="1"/>
    <col min="7954" max="7957" width="12.375" style="32" customWidth="1"/>
    <col min="7958" max="7958" width="14.125" style="32" customWidth="1"/>
    <col min="7959" max="7959" width="15.125" style="32" customWidth="1"/>
    <col min="7960" max="7960" width="14.125" style="32" customWidth="1"/>
    <col min="7961" max="7961" width="17.375" style="32" customWidth="1"/>
    <col min="7962" max="8192" width="8.25" style="32"/>
    <col min="8193" max="8193" width="8.25" style="32" customWidth="1"/>
    <col min="8194" max="8194" width="17.125" style="32" customWidth="1"/>
    <col min="8195" max="8195" width="30.125" style="32" customWidth="1"/>
    <col min="8196" max="8197" width="15.875" style="32" customWidth="1"/>
    <col min="8198" max="8198" width="19.875" style="32" customWidth="1"/>
    <col min="8199" max="8199" width="5.625" style="32" customWidth="1"/>
    <col min="8200" max="8200" width="7.875" style="32" customWidth="1"/>
    <col min="8201" max="8201" width="12.375" style="32" customWidth="1"/>
    <col min="8202" max="8202" width="10" style="32" bestFit="1" customWidth="1"/>
    <col min="8203" max="8203" width="17.125" style="32" bestFit="1" customWidth="1"/>
    <col min="8204" max="8205" width="14.125" style="32" customWidth="1"/>
    <col min="8206" max="8206" width="17.125" style="32" bestFit="1" customWidth="1"/>
    <col min="8207" max="8208" width="14.125" style="32" customWidth="1"/>
    <col min="8209" max="8209" width="15.375" style="32" bestFit="1" customWidth="1"/>
    <col min="8210" max="8213" width="12.375" style="32" customWidth="1"/>
    <col min="8214" max="8214" width="14.125" style="32" customWidth="1"/>
    <col min="8215" max="8215" width="15.125" style="32" customWidth="1"/>
    <col min="8216" max="8216" width="14.125" style="32" customWidth="1"/>
    <col min="8217" max="8217" width="17.375" style="32" customWidth="1"/>
    <col min="8218" max="8448" width="8.25" style="32"/>
    <col min="8449" max="8449" width="8.25" style="32" customWidth="1"/>
    <col min="8450" max="8450" width="17.125" style="32" customWidth="1"/>
    <col min="8451" max="8451" width="30.125" style="32" customWidth="1"/>
    <col min="8452" max="8453" width="15.875" style="32" customWidth="1"/>
    <col min="8454" max="8454" width="19.875" style="32" customWidth="1"/>
    <col min="8455" max="8455" width="5.625" style="32" customWidth="1"/>
    <col min="8456" max="8456" width="7.875" style="32" customWidth="1"/>
    <col min="8457" max="8457" width="12.375" style="32" customWidth="1"/>
    <col min="8458" max="8458" width="10" style="32" bestFit="1" customWidth="1"/>
    <col min="8459" max="8459" width="17.125" style="32" bestFit="1" customWidth="1"/>
    <col min="8460" max="8461" width="14.125" style="32" customWidth="1"/>
    <col min="8462" max="8462" width="17.125" style="32" bestFit="1" customWidth="1"/>
    <col min="8463" max="8464" width="14.125" style="32" customWidth="1"/>
    <col min="8465" max="8465" width="15.375" style="32" bestFit="1" customWidth="1"/>
    <col min="8466" max="8469" width="12.375" style="32" customWidth="1"/>
    <col min="8470" max="8470" width="14.125" style="32" customWidth="1"/>
    <col min="8471" max="8471" width="15.125" style="32" customWidth="1"/>
    <col min="8472" max="8472" width="14.125" style="32" customWidth="1"/>
    <col min="8473" max="8473" width="17.375" style="32" customWidth="1"/>
    <col min="8474" max="8704" width="8.25" style="32"/>
    <col min="8705" max="8705" width="8.25" style="32" customWidth="1"/>
    <col min="8706" max="8706" width="17.125" style="32" customWidth="1"/>
    <col min="8707" max="8707" width="30.125" style="32" customWidth="1"/>
    <col min="8708" max="8709" width="15.875" style="32" customWidth="1"/>
    <col min="8710" max="8710" width="19.875" style="32" customWidth="1"/>
    <col min="8711" max="8711" width="5.625" style="32" customWidth="1"/>
    <col min="8712" max="8712" width="7.875" style="32" customWidth="1"/>
    <col min="8713" max="8713" width="12.375" style="32" customWidth="1"/>
    <col min="8714" max="8714" width="10" style="32" bestFit="1" customWidth="1"/>
    <col min="8715" max="8715" width="17.125" style="32" bestFit="1" customWidth="1"/>
    <col min="8716" max="8717" width="14.125" style="32" customWidth="1"/>
    <col min="8718" max="8718" width="17.125" style="32" bestFit="1" customWidth="1"/>
    <col min="8719" max="8720" width="14.125" style="32" customWidth="1"/>
    <col min="8721" max="8721" width="15.375" style="32" bestFit="1" customWidth="1"/>
    <col min="8722" max="8725" width="12.375" style="32" customWidth="1"/>
    <col min="8726" max="8726" width="14.125" style="32" customWidth="1"/>
    <col min="8727" max="8727" width="15.125" style="32" customWidth="1"/>
    <col min="8728" max="8728" width="14.125" style="32" customWidth="1"/>
    <col min="8729" max="8729" width="17.375" style="32" customWidth="1"/>
    <col min="8730" max="8960" width="8.25" style="32"/>
    <col min="8961" max="8961" width="8.25" style="32" customWidth="1"/>
    <col min="8962" max="8962" width="17.125" style="32" customWidth="1"/>
    <col min="8963" max="8963" width="30.125" style="32" customWidth="1"/>
    <col min="8964" max="8965" width="15.875" style="32" customWidth="1"/>
    <col min="8966" max="8966" width="19.875" style="32" customWidth="1"/>
    <col min="8967" max="8967" width="5.625" style="32" customWidth="1"/>
    <col min="8968" max="8968" width="7.875" style="32" customWidth="1"/>
    <col min="8969" max="8969" width="12.375" style="32" customWidth="1"/>
    <col min="8970" max="8970" width="10" style="32" bestFit="1" customWidth="1"/>
    <col min="8971" max="8971" width="17.125" style="32" bestFit="1" customWidth="1"/>
    <col min="8972" max="8973" width="14.125" style="32" customWidth="1"/>
    <col min="8974" max="8974" width="17.125" style="32" bestFit="1" customWidth="1"/>
    <col min="8975" max="8976" width="14.125" style="32" customWidth="1"/>
    <col min="8977" max="8977" width="15.375" style="32" bestFit="1" customWidth="1"/>
    <col min="8978" max="8981" width="12.375" style="32" customWidth="1"/>
    <col min="8982" max="8982" width="14.125" style="32" customWidth="1"/>
    <col min="8983" max="8983" width="15.125" style="32" customWidth="1"/>
    <col min="8984" max="8984" width="14.125" style="32" customWidth="1"/>
    <col min="8985" max="8985" width="17.375" style="32" customWidth="1"/>
    <col min="8986" max="9216" width="8.25" style="32"/>
    <col min="9217" max="9217" width="8.25" style="32" customWidth="1"/>
    <col min="9218" max="9218" width="17.125" style="32" customWidth="1"/>
    <col min="9219" max="9219" width="30.125" style="32" customWidth="1"/>
    <col min="9220" max="9221" width="15.875" style="32" customWidth="1"/>
    <col min="9222" max="9222" width="19.875" style="32" customWidth="1"/>
    <col min="9223" max="9223" width="5.625" style="32" customWidth="1"/>
    <col min="9224" max="9224" width="7.875" style="32" customWidth="1"/>
    <col min="9225" max="9225" width="12.375" style="32" customWidth="1"/>
    <col min="9226" max="9226" width="10" style="32" bestFit="1" customWidth="1"/>
    <col min="9227" max="9227" width="17.125" style="32" bestFit="1" customWidth="1"/>
    <col min="9228" max="9229" width="14.125" style="32" customWidth="1"/>
    <col min="9230" max="9230" width="17.125" style="32" bestFit="1" customWidth="1"/>
    <col min="9231" max="9232" width="14.125" style="32" customWidth="1"/>
    <col min="9233" max="9233" width="15.375" style="32" bestFit="1" customWidth="1"/>
    <col min="9234" max="9237" width="12.375" style="32" customWidth="1"/>
    <col min="9238" max="9238" width="14.125" style="32" customWidth="1"/>
    <col min="9239" max="9239" width="15.125" style="32" customWidth="1"/>
    <col min="9240" max="9240" width="14.125" style="32" customWidth="1"/>
    <col min="9241" max="9241" width="17.375" style="32" customWidth="1"/>
    <col min="9242" max="9472" width="8.25" style="32"/>
    <col min="9473" max="9473" width="8.25" style="32" customWidth="1"/>
    <col min="9474" max="9474" width="17.125" style="32" customWidth="1"/>
    <col min="9475" max="9475" width="30.125" style="32" customWidth="1"/>
    <col min="9476" max="9477" width="15.875" style="32" customWidth="1"/>
    <col min="9478" max="9478" width="19.875" style="32" customWidth="1"/>
    <col min="9479" max="9479" width="5.625" style="32" customWidth="1"/>
    <col min="9480" max="9480" width="7.875" style="32" customWidth="1"/>
    <col min="9481" max="9481" width="12.375" style="32" customWidth="1"/>
    <col min="9482" max="9482" width="10" style="32" bestFit="1" customWidth="1"/>
    <col min="9483" max="9483" width="17.125" style="32" bestFit="1" customWidth="1"/>
    <col min="9484" max="9485" width="14.125" style="32" customWidth="1"/>
    <col min="9486" max="9486" width="17.125" style="32" bestFit="1" customWidth="1"/>
    <col min="9487" max="9488" width="14.125" style="32" customWidth="1"/>
    <col min="9489" max="9489" width="15.375" style="32" bestFit="1" customWidth="1"/>
    <col min="9490" max="9493" width="12.375" style="32" customWidth="1"/>
    <col min="9494" max="9494" width="14.125" style="32" customWidth="1"/>
    <col min="9495" max="9495" width="15.125" style="32" customWidth="1"/>
    <col min="9496" max="9496" width="14.125" style="32" customWidth="1"/>
    <col min="9497" max="9497" width="17.375" style="32" customWidth="1"/>
    <col min="9498" max="9728" width="8.25" style="32"/>
    <col min="9729" max="9729" width="8.25" style="32" customWidth="1"/>
    <col min="9730" max="9730" width="17.125" style="32" customWidth="1"/>
    <col min="9731" max="9731" width="30.125" style="32" customWidth="1"/>
    <col min="9732" max="9733" width="15.875" style="32" customWidth="1"/>
    <col min="9734" max="9734" width="19.875" style="32" customWidth="1"/>
    <col min="9735" max="9735" width="5.625" style="32" customWidth="1"/>
    <col min="9736" max="9736" width="7.875" style="32" customWidth="1"/>
    <col min="9737" max="9737" width="12.375" style="32" customWidth="1"/>
    <col min="9738" max="9738" width="10" style="32" bestFit="1" customWidth="1"/>
    <col min="9739" max="9739" width="17.125" style="32" bestFit="1" customWidth="1"/>
    <col min="9740" max="9741" width="14.125" style="32" customWidth="1"/>
    <col min="9742" max="9742" width="17.125" style="32" bestFit="1" customWidth="1"/>
    <col min="9743" max="9744" width="14.125" style="32" customWidth="1"/>
    <col min="9745" max="9745" width="15.375" style="32" bestFit="1" customWidth="1"/>
    <col min="9746" max="9749" width="12.375" style="32" customWidth="1"/>
    <col min="9750" max="9750" width="14.125" style="32" customWidth="1"/>
    <col min="9751" max="9751" width="15.125" style="32" customWidth="1"/>
    <col min="9752" max="9752" width="14.125" style="32" customWidth="1"/>
    <col min="9753" max="9753" width="17.375" style="32" customWidth="1"/>
    <col min="9754" max="9984" width="8.25" style="32"/>
    <col min="9985" max="9985" width="8.25" style="32" customWidth="1"/>
    <col min="9986" max="9986" width="17.125" style="32" customWidth="1"/>
    <col min="9987" max="9987" width="30.125" style="32" customWidth="1"/>
    <col min="9988" max="9989" width="15.875" style="32" customWidth="1"/>
    <col min="9990" max="9990" width="19.875" style="32" customWidth="1"/>
    <col min="9991" max="9991" width="5.625" style="32" customWidth="1"/>
    <col min="9992" max="9992" width="7.875" style="32" customWidth="1"/>
    <col min="9993" max="9993" width="12.375" style="32" customWidth="1"/>
    <col min="9994" max="9994" width="10" style="32" bestFit="1" customWidth="1"/>
    <col min="9995" max="9995" width="17.125" style="32" bestFit="1" customWidth="1"/>
    <col min="9996" max="9997" width="14.125" style="32" customWidth="1"/>
    <col min="9998" max="9998" width="17.125" style="32" bestFit="1" customWidth="1"/>
    <col min="9999" max="10000" width="14.125" style="32" customWidth="1"/>
    <col min="10001" max="10001" width="15.375" style="32" bestFit="1" customWidth="1"/>
    <col min="10002" max="10005" width="12.375" style="32" customWidth="1"/>
    <col min="10006" max="10006" width="14.125" style="32" customWidth="1"/>
    <col min="10007" max="10007" width="15.125" style="32" customWidth="1"/>
    <col min="10008" max="10008" width="14.125" style="32" customWidth="1"/>
    <col min="10009" max="10009" width="17.375" style="32" customWidth="1"/>
    <col min="10010" max="10240" width="8.25" style="32"/>
    <col min="10241" max="10241" width="8.25" style="32" customWidth="1"/>
    <col min="10242" max="10242" width="17.125" style="32" customWidth="1"/>
    <col min="10243" max="10243" width="30.125" style="32" customWidth="1"/>
    <col min="10244" max="10245" width="15.875" style="32" customWidth="1"/>
    <col min="10246" max="10246" width="19.875" style="32" customWidth="1"/>
    <col min="10247" max="10247" width="5.625" style="32" customWidth="1"/>
    <col min="10248" max="10248" width="7.875" style="32" customWidth="1"/>
    <col min="10249" max="10249" width="12.375" style="32" customWidth="1"/>
    <col min="10250" max="10250" width="10" style="32" bestFit="1" customWidth="1"/>
    <col min="10251" max="10251" width="17.125" style="32" bestFit="1" customWidth="1"/>
    <col min="10252" max="10253" width="14.125" style="32" customWidth="1"/>
    <col min="10254" max="10254" width="17.125" style="32" bestFit="1" customWidth="1"/>
    <col min="10255" max="10256" width="14.125" style="32" customWidth="1"/>
    <col min="10257" max="10257" width="15.375" style="32" bestFit="1" customWidth="1"/>
    <col min="10258" max="10261" width="12.375" style="32" customWidth="1"/>
    <col min="10262" max="10262" width="14.125" style="32" customWidth="1"/>
    <col min="10263" max="10263" width="15.125" style="32" customWidth="1"/>
    <col min="10264" max="10264" width="14.125" style="32" customWidth="1"/>
    <col min="10265" max="10265" width="17.375" style="32" customWidth="1"/>
    <col min="10266" max="10496" width="8.25" style="32"/>
    <col min="10497" max="10497" width="8.25" style="32" customWidth="1"/>
    <col min="10498" max="10498" width="17.125" style="32" customWidth="1"/>
    <col min="10499" max="10499" width="30.125" style="32" customWidth="1"/>
    <col min="10500" max="10501" width="15.875" style="32" customWidth="1"/>
    <col min="10502" max="10502" width="19.875" style="32" customWidth="1"/>
    <col min="10503" max="10503" width="5.625" style="32" customWidth="1"/>
    <col min="10504" max="10504" width="7.875" style="32" customWidth="1"/>
    <col min="10505" max="10505" width="12.375" style="32" customWidth="1"/>
    <col min="10506" max="10506" width="10" style="32" bestFit="1" customWidth="1"/>
    <col min="10507" max="10507" width="17.125" style="32" bestFit="1" customWidth="1"/>
    <col min="10508" max="10509" width="14.125" style="32" customWidth="1"/>
    <col min="10510" max="10510" width="17.125" style="32" bestFit="1" customWidth="1"/>
    <col min="10511" max="10512" width="14.125" style="32" customWidth="1"/>
    <col min="10513" max="10513" width="15.375" style="32" bestFit="1" customWidth="1"/>
    <col min="10514" max="10517" width="12.375" style="32" customWidth="1"/>
    <col min="10518" max="10518" width="14.125" style="32" customWidth="1"/>
    <col min="10519" max="10519" width="15.125" style="32" customWidth="1"/>
    <col min="10520" max="10520" width="14.125" style="32" customWidth="1"/>
    <col min="10521" max="10521" width="17.375" style="32" customWidth="1"/>
    <col min="10522" max="10752" width="8.25" style="32"/>
    <col min="10753" max="10753" width="8.25" style="32" customWidth="1"/>
    <col min="10754" max="10754" width="17.125" style="32" customWidth="1"/>
    <col min="10755" max="10755" width="30.125" style="32" customWidth="1"/>
    <col min="10756" max="10757" width="15.875" style="32" customWidth="1"/>
    <col min="10758" max="10758" width="19.875" style="32" customWidth="1"/>
    <col min="10759" max="10759" width="5.625" style="32" customWidth="1"/>
    <col min="10760" max="10760" width="7.875" style="32" customWidth="1"/>
    <col min="10761" max="10761" width="12.375" style="32" customWidth="1"/>
    <col min="10762" max="10762" width="10" style="32" bestFit="1" customWidth="1"/>
    <col min="10763" max="10763" width="17.125" style="32" bestFit="1" customWidth="1"/>
    <col min="10764" max="10765" width="14.125" style="32" customWidth="1"/>
    <col min="10766" max="10766" width="17.125" style="32" bestFit="1" customWidth="1"/>
    <col min="10767" max="10768" width="14.125" style="32" customWidth="1"/>
    <col min="10769" max="10769" width="15.375" style="32" bestFit="1" customWidth="1"/>
    <col min="10770" max="10773" width="12.375" style="32" customWidth="1"/>
    <col min="10774" max="10774" width="14.125" style="32" customWidth="1"/>
    <col min="10775" max="10775" width="15.125" style="32" customWidth="1"/>
    <col min="10776" max="10776" width="14.125" style="32" customWidth="1"/>
    <col min="10777" max="10777" width="17.375" style="32" customWidth="1"/>
    <col min="10778" max="11008" width="8.25" style="32"/>
    <col min="11009" max="11009" width="8.25" style="32" customWidth="1"/>
    <col min="11010" max="11010" width="17.125" style="32" customWidth="1"/>
    <col min="11011" max="11011" width="30.125" style="32" customWidth="1"/>
    <col min="11012" max="11013" width="15.875" style="32" customWidth="1"/>
    <col min="11014" max="11014" width="19.875" style="32" customWidth="1"/>
    <col min="11015" max="11015" width="5.625" style="32" customWidth="1"/>
    <col min="11016" max="11016" width="7.875" style="32" customWidth="1"/>
    <col min="11017" max="11017" width="12.375" style="32" customWidth="1"/>
    <col min="11018" max="11018" width="10" style="32" bestFit="1" customWidth="1"/>
    <col min="11019" max="11019" width="17.125" style="32" bestFit="1" customWidth="1"/>
    <col min="11020" max="11021" width="14.125" style="32" customWidth="1"/>
    <col min="11022" max="11022" width="17.125" style="32" bestFit="1" customWidth="1"/>
    <col min="11023" max="11024" width="14.125" style="32" customWidth="1"/>
    <col min="11025" max="11025" width="15.375" style="32" bestFit="1" customWidth="1"/>
    <col min="11026" max="11029" width="12.375" style="32" customWidth="1"/>
    <col min="11030" max="11030" width="14.125" style="32" customWidth="1"/>
    <col min="11031" max="11031" width="15.125" style="32" customWidth="1"/>
    <col min="11032" max="11032" width="14.125" style="32" customWidth="1"/>
    <col min="11033" max="11033" width="17.375" style="32" customWidth="1"/>
    <col min="11034" max="11264" width="8.25" style="32"/>
    <col min="11265" max="11265" width="8.25" style="32" customWidth="1"/>
    <col min="11266" max="11266" width="17.125" style="32" customWidth="1"/>
    <col min="11267" max="11267" width="30.125" style="32" customWidth="1"/>
    <col min="11268" max="11269" width="15.875" style="32" customWidth="1"/>
    <col min="11270" max="11270" width="19.875" style="32" customWidth="1"/>
    <col min="11271" max="11271" width="5.625" style="32" customWidth="1"/>
    <col min="11272" max="11272" width="7.875" style="32" customWidth="1"/>
    <col min="11273" max="11273" width="12.375" style="32" customWidth="1"/>
    <col min="11274" max="11274" width="10" style="32" bestFit="1" customWidth="1"/>
    <col min="11275" max="11275" width="17.125" style="32" bestFit="1" customWidth="1"/>
    <col min="11276" max="11277" width="14.125" style="32" customWidth="1"/>
    <col min="11278" max="11278" width="17.125" style="32" bestFit="1" customWidth="1"/>
    <col min="11279" max="11280" width="14.125" style="32" customWidth="1"/>
    <col min="11281" max="11281" width="15.375" style="32" bestFit="1" customWidth="1"/>
    <col min="11282" max="11285" width="12.375" style="32" customWidth="1"/>
    <col min="11286" max="11286" width="14.125" style="32" customWidth="1"/>
    <col min="11287" max="11287" width="15.125" style="32" customWidth="1"/>
    <col min="11288" max="11288" width="14.125" style="32" customWidth="1"/>
    <col min="11289" max="11289" width="17.375" style="32" customWidth="1"/>
    <col min="11290" max="11520" width="8.25" style="32"/>
    <col min="11521" max="11521" width="8.25" style="32" customWidth="1"/>
    <col min="11522" max="11522" width="17.125" style="32" customWidth="1"/>
    <col min="11523" max="11523" width="30.125" style="32" customWidth="1"/>
    <col min="11524" max="11525" width="15.875" style="32" customWidth="1"/>
    <col min="11526" max="11526" width="19.875" style="32" customWidth="1"/>
    <col min="11527" max="11527" width="5.625" style="32" customWidth="1"/>
    <col min="11528" max="11528" width="7.875" style="32" customWidth="1"/>
    <col min="11529" max="11529" width="12.375" style="32" customWidth="1"/>
    <col min="11530" max="11530" width="10" style="32" bestFit="1" customWidth="1"/>
    <col min="11531" max="11531" width="17.125" style="32" bestFit="1" customWidth="1"/>
    <col min="11532" max="11533" width="14.125" style="32" customWidth="1"/>
    <col min="11534" max="11534" width="17.125" style="32" bestFit="1" customWidth="1"/>
    <col min="11535" max="11536" width="14.125" style="32" customWidth="1"/>
    <col min="11537" max="11537" width="15.375" style="32" bestFit="1" customWidth="1"/>
    <col min="11538" max="11541" width="12.375" style="32" customWidth="1"/>
    <col min="11542" max="11542" width="14.125" style="32" customWidth="1"/>
    <col min="11543" max="11543" width="15.125" style="32" customWidth="1"/>
    <col min="11544" max="11544" width="14.125" style="32" customWidth="1"/>
    <col min="11545" max="11545" width="17.375" style="32" customWidth="1"/>
    <col min="11546" max="11776" width="8.25" style="32"/>
    <col min="11777" max="11777" width="8.25" style="32" customWidth="1"/>
    <col min="11778" max="11778" width="17.125" style="32" customWidth="1"/>
    <col min="11779" max="11779" width="30.125" style="32" customWidth="1"/>
    <col min="11780" max="11781" width="15.875" style="32" customWidth="1"/>
    <col min="11782" max="11782" width="19.875" style="32" customWidth="1"/>
    <col min="11783" max="11783" width="5.625" style="32" customWidth="1"/>
    <col min="11784" max="11784" width="7.875" style="32" customWidth="1"/>
    <col min="11785" max="11785" width="12.375" style="32" customWidth="1"/>
    <col min="11786" max="11786" width="10" style="32" bestFit="1" customWidth="1"/>
    <col min="11787" max="11787" width="17.125" style="32" bestFit="1" customWidth="1"/>
    <col min="11788" max="11789" width="14.125" style="32" customWidth="1"/>
    <col min="11790" max="11790" width="17.125" style="32" bestFit="1" customWidth="1"/>
    <col min="11791" max="11792" width="14.125" style="32" customWidth="1"/>
    <col min="11793" max="11793" width="15.375" style="32" bestFit="1" customWidth="1"/>
    <col min="11794" max="11797" width="12.375" style="32" customWidth="1"/>
    <col min="11798" max="11798" width="14.125" style="32" customWidth="1"/>
    <col min="11799" max="11799" width="15.125" style="32" customWidth="1"/>
    <col min="11800" max="11800" width="14.125" style="32" customWidth="1"/>
    <col min="11801" max="11801" width="17.375" style="32" customWidth="1"/>
    <col min="11802" max="12032" width="8.25" style="32"/>
    <col min="12033" max="12033" width="8.25" style="32" customWidth="1"/>
    <col min="12034" max="12034" width="17.125" style="32" customWidth="1"/>
    <col min="12035" max="12035" width="30.125" style="32" customWidth="1"/>
    <col min="12036" max="12037" width="15.875" style="32" customWidth="1"/>
    <col min="12038" max="12038" width="19.875" style="32" customWidth="1"/>
    <col min="12039" max="12039" width="5.625" style="32" customWidth="1"/>
    <col min="12040" max="12040" width="7.875" style="32" customWidth="1"/>
    <col min="12041" max="12041" width="12.375" style="32" customWidth="1"/>
    <col min="12042" max="12042" width="10" style="32" bestFit="1" customWidth="1"/>
    <col min="12043" max="12043" width="17.125" style="32" bestFit="1" customWidth="1"/>
    <col min="12044" max="12045" width="14.125" style="32" customWidth="1"/>
    <col min="12046" max="12046" width="17.125" style="32" bestFit="1" customWidth="1"/>
    <col min="12047" max="12048" width="14.125" style="32" customWidth="1"/>
    <col min="12049" max="12049" width="15.375" style="32" bestFit="1" customWidth="1"/>
    <col min="12050" max="12053" width="12.375" style="32" customWidth="1"/>
    <col min="12054" max="12054" width="14.125" style="32" customWidth="1"/>
    <col min="12055" max="12055" width="15.125" style="32" customWidth="1"/>
    <col min="12056" max="12056" width="14.125" style="32" customWidth="1"/>
    <col min="12057" max="12057" width="17.375" style="32" customWidth="1"/>
    <col min="12058" max="12288" width="8.25" style="32"/>
    <col min="12289" max="12289" width="8.25" style="32" customWidth="1"/>
    <col min="12290" max="12290" width="17.125" style="32" customWidth="1"/>
    <col min="12291" max="12291" width="30.125" style="32" customWidth="1"/>
    <col min="12292" max="12293" width="15.875" style="32" customWidth="1"/>
    <col min="12294" max="12294" width="19.875" style="32" customWidth="1"/>
    <col min="12295" max="12295" width="5.625" style="32" customWidth="1"/>
    <col min="12296" max="12296" width="7.875" style="32" customWidth="1"/>
    <col min="12297" max="12297" width="12.375" style="32" customWidth="1"/>
    <col min="12298" max="12298" width="10" style="32" bestFit="1" customWidth="1"/>
    <col min="12299" max="12299" width="17.125" style="32" bestFit="1" customWidth="1"/>
    <col min="12300" max="12301" width="14.125" style="32" customWidth="1"/>
    <col min="12302" max="12302" width="17.125" style="32" bestFit="1" customWidth="1"/>
    <col min="12303" max="12304" width="14.125" style="32" customWidth="1"/>
    <col min="12305" max="12305" width="15.375" style="32" bestFit="1" customWidth="1"/>
    <col min="12306" max="12309" width="12.375" style="32" customWidth="1"/>
    <col min="12310" max="12310" width="14.125" style="32" customWidth="1"/>
    <col min="12311" max="12311" width="15.125" style="32" customWidth="1"/>
    <col min="12312" max="12312" width="14.125" style="32" customWidth="1"/>
    <col min="12313" max="12313" width="17.375" style="32" customWidth="1"/>
    <col min="12314" max="12544" width="8.25" style="32"/>
    <col min="12545" max="12545" width="8.25" style="32" customWidth="1"/>
    <col min="12546" max="12546" width="17.125" style="32" customWidth="1"/>
    <col min="12547" max="12547" width="30.125" style="32" customWidth="1"/>
    <col min="12548" max="12549" width="15.875" style="32" customWidth="1"/>
    <col min="12550" max="12550" width="19.875" style="32" customWidth="1"/>
    <col min="12551" max="12551" width="5.625" style="32" customWidth="1"/>
    <col min="12552" max="12552" width="7.875" style="32" customWidth="1"/>
    <col min="12553" max="12553" width="12.375" style="32" customWidth="1"/>
    <col min="12554" max="12554" width="10" style="32" bestFit="1" customWidth="1"/>
    <col min="12555" max="12555" width="17.125" style="32" bestFit="1" customWidth="1"/>
    <col min="12556" max="12557" width="14.125" style="32" customWidth="1"/>
    <col min="12558" max="12558" width="17.125" style="32" bestFit="1" customWidth="1"/>
    <col min="12559" max="12560" width="14.125" style="32" customWidth="1"/>
    <col min="12561" max="12561" width="15.375" style="32" bestFit="1" customWidth="1"/>
    <col min="12562" max="12565" width="12.375" style="32" customWidth="1"/>
    <col min="12566" max="12566" width="14.125" style="32" customWidth="1"/>
    <col min="12567" max="12567" width="15.125" style="32" customWidth="1"/>
    <col min="12568" max="12568" width="14.125" style="32" customWidth="1"/>
    <col min="12569" max="12569" width="17.375" style="32" customWidth="1"/>
    <col min="12570" max="12800" width="8.25" style="32"/>
    <col min="12801" max="12801" width="8.25" style="32" customWidth="1"/>
    <col min="12802" max="12802" width="17.125" style="32" customWidth="1"/>
    <col min="12803" max="12803" width="30.125" style="32" customWidth="1"/>
    <col min="12804" max="12805" width="15.875" style="32" customWidth="1"/>
    <col min="12806" max="12806" width="19.875" style="32" customWidth="1"/>
    <col min="12807" max="12807" width="5.625" style="32" customWidth="1"/>
    <col min="12808" max="12808" width="7.875" style="32" customWidth="1"/>
    <col min="12809" max="12809" width="12.375" style="32" customWidth="1"/>
    <col min="12810" max="12810" width="10" style="32" bestFit="1" customWidth="1"/>
    <col min="12811" max="12811" width="17.125" style="32" bestFit="1" customWidth="1"/>
    <col min="12812" max="12813" width="14.125" style="32" customWidth="1"/>
    <col min="12814" max="12814" width="17.125" style="32" bestFit="1" customWidth="1"/>
    <col min="12815" max="12816" width="14.125" style="32" customWidth="1"/>
    <col min="12817" max="12817" width="15.375" style="32" bestFit="1" customWidth="1"/>
    <col min="12818" max="12821" width="12.375" style="32" customWidth="1"/>
    <col min="12822" max="12822" width="14.125" style="32" customWidth="1"/>
    <col min="12823" max="12823" width="15.125" style="32" customWidth="1"/>
    <col min="12824" max="12824" width="14.125" style="32" customWidth="1"/>
    <col min="12825" max="12825" width="17.375" style="32" customWidth="1"/>
    <col min="12826" max="13056" width="8.25" style="32"/>
    <col min="13057" max="13057" width="8.25" style="32" customWidth="1"/>
    <col min="13058" max="13058" width="17.125" style="32" customWidth="1"/>
    <col min="13059" max="13059" width="30.125" style="32" customWidth="1"/>
    <col min="13060" max="13061" width="15.875" style="32" customWidth="1"/>
    <col min="13062" max="13062" width="19.875" style="32" customWidth="1"/>
    <col min="13063" max="13063" width="5.625" style="32" customWidth="1"/>
    <col min="13064" max="13064" width="7.875" style="32" customWidth="1"/>
    <col min="13065" max="13065" width="12.375" style="32" customWidth="1"/>
    <col min="13066" max="13066" width="10" style="32" bestFit="1" customWidth="1"/>
    <col min="13067" max="13067" width="17.125" style="32" bestFit="1" customWidth="1"/>
    <col min="13068" max="13069" width="14.125" style="32" customWidth="1"/>
    <col min="13070" max="13070" width="17.125" style="32" bestFit="1" customWidth="1"/>
    <col min="13071" max="13072" width="14.125" style="32" customWidth="1"/>
    <col min="13073" max="13073" width="15.375" style="32" bestFit="1" customWidth="1"/>
    <col min="13074" max="13077" width="12.375" style="32" customWidth="1"/>
    <col min="13078" max="13078" width="14.125" style="32" customWidth="1"/>
    <col min="13079" max="13079" width="15.125" style="32" customWidth="1"/>
    <col min="13080" max="13080" width="14.125" style="32" customWidth="1"/>
    <col min="13081" max="13081" width="17.375" style="32" customWidth="1"/>
    <col min="13082" max="13312" width="8.25" style="32"/>
    <col min="13313" max="13313" width="8.25" style="32" customWidth="1"/>
    <col min="13314" max="13314" width="17.125" style="32" customWidth="1"/>
    <col min="13315" max="13315" width="30.125" style="32" customWidth="1"/>
    <col min="13316" max="13317" width="15.875" style="32" customWidth="1"/>
    <col min="13318" max="13318" width="19.875" style="32" customWidth="1"/>
    <col min="13319" max="13319" width="5.625" style="32" customWidth="1"/>
    <col min="13320" max="13320" width="7.875" style="32" customWidth="1"/>
    <col min="13321" max="13321" width="12.375" style="32" customWidth="1"/>
    <col min="13322" max="13322" width="10" style="32" bestFit="1" customWidth="1"/>
    <col min="13323" max="13323" width="17.125" style="32" bestFit="1" customWidth="1"/>
    <col min="13324" max="13325" width="14.125" style="32" customWidth="1"/>
    <col min="13326" max="13326" width="17.125" style="32" bestFit="1" customWidth="1"/>
    <col min="13327" max="13328" width="14.125" style="32" customWidth="1"/>
    <col min="13329" max="13329" width="15.375" style="32" bestFit="1" customWidth="1"/>
    <col min="13330" max="13333" width="12.375" style="32" customWidth="1"/>
    <col min="13334" max="13334" width="14.125" style="32" customWidth="1"/>
    <col min="13335" max="13335" width="15.125" style="32" customWidth="1"/>
    <col min="13336" max="13336" width="14.125" style="32" customWidth="1"/>
    <col min="13337" max="13337" width="17.375" style="32" customWidth="1"/>
    <col min="13338" max="13568" width="8.25" style="32"/>
    <col min="13569" max="13569" width="8.25" style="32" customWidth="1"/>
    <col min="13570" max="13570" width="17.125" style="32" customWidth="1"/>
    <col min="13571" max="13571" width="30.125" style="32" customWidth="1"/>
    <col min="13572" max="13573" width="15.875" style="32" customWidth="1"/>
    <col min="13574" max="13574" width="19.875" style="32" customWidth="1"/>
    <col min="13575" max="13575" width="5.625" style="32" customWidth="1"/>
    <col min="13576" max="13576" width="7.875" style="32" customWidth="1"/>
    <col min="13577" max="13577" width="12.375" style="32" customWidth="1"/>
    <col min="13578" max="13578" width="10" style="32" bestFit="1" customWidth="1"/>
    <col min="13579" max="13579" width="17.125" style="32" bestFit="1" customWidth="1"/>
    <col min="13580" max="13581" width="14.125" style="32" customWidth="1"/>
    <col min="13582" max="13582" width="17.125" style="32" bestFit="1" customWidth="1"/>
    <col min="13583" max="13584" width="14.125" style="32" customWidth="1"/>
    <col min="13585" max="13585" width="15.375" style="32" bestFit="1" customWidth="1"/>
    <col min="13586" max="13589" width="12.375" style="32" customWidth="1"/>
    <col min="13590" max="13590" width="14.125" style="32" customWidth="1"/>
    <col min="13591" max="13591" width="15.125" style="32" customWidth="1"/>
    <col min="13592" max="13592" width="14.125" style="32" customWidth="1"/>
    <col min="13593" max="13593" width="17.375" style="32" customWidth="1"/>
    <col min="13594" max="13824" width="8.25" style="32"/>
    <col min="13825" max="13825" width="8.25" style="32" customWidth="1"/>
    <col min="13826" max="13826" width="17.125" style="32" customWidth="1"/>
    <col min="13827" max="13827" width="30.125" style="32" customWidth="1"/>
    <col min="13828" max="13829" width="15.875" style="32" customWidth="1"/>
    <col min="13830" max="13830" width="19.875" style="32" customWidth="1"/>
    <col min="13831" max="13831" width="5.625" style="32" customWidth="1"/>
    <col min="13832" max="13832" width="7.875" style="32" customWidth="1"/>
    <col min="13833" max="13833" width="12.375" style="32" customWidth="1"/>
    <col min="13834" max="13834" width="10" style="32" bestFit="1" customWidth="1"/>
    <col min="13835" max="13835" width="17.125" style="32" bestFit="1" customWidth="1"/>
    <col min="13836" max="13837" width="14.125" style="32" customWidth="1"/>
    <col min="13838" max="13838" width="17.125" style="32" bestFit="1" customWidth="1"/>
    <col min="13839" max="13840" width="14.125" style="32" customWidth="1"/>
    <col min="13841" max="13841" width="15.375" style="32" bestFit="1" customWidth="1"/>
    <col min="13842" max="13845" width="12.375" style="32" customWidth="1"/>
    <col min="13846" max="13846" width="14.125" style="32" customWidth="1"/>
    <col min="13847" max="13847" width="15.125" style="32" customWidth="1"/>
    <col min="13848" max="13848" width="14.125" style="32" customWidth="1"/>
    <col min="13849" max="13849" width="17.375" style="32" customWidth="1"/>
    <col min="13850" max="14080" width="8.25" style="32"/>
    <col min="14081" max="14081" width="8.25" style="32" customWidth="1"/>
    <col min="14082" max="14082" width="17.125" style="32" customWidth="1"/>
    <col min="14083" max="14083" width="30.125" style="32" customWidth="1"/>
    <col min="14084" max="14085" width="15.875" style="32" customWidth="1"/>
    <col min="14086" max="14086" width="19.875" style="32" customWidth="1"/>
    <col min="14087" max="14087" width="5.625" style="32" customWidth="1"/>
    <col min="14088" max="14088" width="7.875" style="32" customWidth="1"/>
    <col min="14089" max="14089" width="12.375" style="32" customWidth="1"/>
    <col min="14090" max="14090" width="10" style="32" bestFit="1" customWidth="1"/>
    <col min="14091" max="14091" width="17.125" style="32" bestFit="1" customWidth="1"/>
    <col min="14092" max="14093" width="14.125" style="32" customWidth="1"/>
    <col min="14094" max="14094" width="17.125" style="32" bestFit="1" customWidth="1"/>
    <col min="14095" max="14096" width="14.125" style="32" customWidth="1"/>
    <col min="14097" max="14097" width="15.375" style="32" bestFit="1" customWidth="1"/>
    <col min="14098" max="14101" width="12.375" style="32" customWidth="1"/>
    <col min="14102" max="14102" width="14.125" style="32" customWidth="1"/>
    <col min="14103" max="14103" width="15.125" style="32" customWidth="1"/>
    <col min="14104" max="14104" width="14.125" style="32" customWidth="1"/>
    <col min="14105" max="14105" width="17.375" style="32" customWidth="1"/>
    <col min="14106" max="14336" width="8.25" style="32"/>
    <col min="14337" max="14337" width="8.25" style="32" customWidth="1"/>
    <col min="14338" max="14338" width="17.125" style="32" customWidth="1"/>
    <col min="14339" max="14339" width="30.125" style="32" customWidth="1"/>
    <col min="14340" max="14341" width="15.875" style="32" customWidth="1"/>
    <col min="14342" max="14342" width="19.875" style="32" customWidth="1"/>
    <col min="14343" max="14343" width="5.625" style="32" customWidth="1"/>
    <col min="14344" max="14344" width="7.875" style="32" customWidth="1"/>
    <col min="14345" max="14345" width="12.375" style="32" customWidth="1"/>
    <col min="14346" max="14346" width="10" style="32" bestFit="1" customWidth="1"/>
    <col min="14347" max="14347" width="17.125" style="32" bestFit="1" customWidth="1"/>
    <col min="14348" max="14349" width="14.125" style="32" customWidth="1"/>
    <col min="14350" max="14350" width="17.125" style="32" bestFit="1" customWidth="1"/>
    <col min="14351" max="14352" width="14.125" style="32" customWidth="1"/>
    <col min="14353" max="14353" width="15.375" style="32" bestFit="1" customWidth="1"/>
    <col min="14354" max="14357" width="12.375" style="32" customWidth="1"/>
    <col min="14358" max="14358" width="14.125" style="32" customWidth="1"/>
    <col min="14359" max="14359" width="15.125" style="32" customWidth="1"/>
    <col min="14360" max="14360" width="14.125" style="32" customWidth="1"/>
    <col min="14361" max="14361" width="17.375" style="32" customWidth="1"/>
    <col min="14362" max="14592" width="8.25" style="32"/>
    <col min="14593" max="14593" width="8.25" style="32" customWidth="1"/>
    <col min="14594" max="14594" width="17.125" style="32" customWidth="1"/>
    <col min="14595" max="14595" width="30.125" style="32" customWidth="1"/>
    <col min="14596" max="14597" width="15.875" style="32" customWidth="1"/>
    <col min="14598" max="14598" width="19.875" style="32" customWidth="1"/>
    <col min="14599" max="14599" width="5.625" style="32" customWidth="1"/>
    <col min="14600" max="14600" width="7.875" style="32" customWidth="1"/>
    <col min="14601" max="14601" width="12.375" style="32" customWidth="1"/>
    <col min="14602" max="14602" width="10" style="32" bestFit="1" customWidth="1"/>
    <col min="14603" max="14603" width="17.125" style="32" bestFit="1" customWidth="1"/>
    <col min="14604" max="14605" width="14.125" style="32" customWidth="1"/>
    <col min="14606" max="14606" width="17.125" style="32" bestFit="1" customWidth="1"/>
    <col min="14607" max="14608" width="14.125" style="32" customWidth="1"/>
    <col min="14609" max="14609" width="15.375" style="32" bestFit="1" customWidth="1"/>
    <col min="14610" max="14613" width="12.375" style="32" customWidth="1"/>
    <col min="14614" max="14614" width="14.125" style="32" customWidth="1"/>
    <col min="14615" max="14615" width="15.125" style="32" customWidth="1"/>
    <col min="14616" max="14616" width="14.125" style="32" customWidth="1"/>
    <col min="14617" max="14617" width="17.375" style="32" customWidth="1"/>
    <col min="14618" max="14848" width="8.25" style="32"/>
    <col min="14849" max="14849" width="8.25" style="32" customWidth="1"/>
    <col min="14850" max="14850" width="17.125" style="32" customWidth="1"/>
    <col min="14851" max="14851" width="30.125" style="32" customWidth="1"/>
    <col min="14852" max="14853" width="15.875" style="32" customWidth="1"/>
    <col min="14854" max="14854" width="19.875" style="32" customWidth="1"/>
    <col min="14855" max="14855" width="5.625" style="32" customWidth="1"/>
    <col min="14856" max="14856" width="7.875" style="32" customWidth="1"/>
    <col min="14857" max="14857" width="12.375" style="32" customWidth="1"/>
    <col min="14858" max="14858" width="10" style="32" bestFit="1" customWidth="1"/>
    <col min="14859" max="14859" width="17.125" style="32" bestFit="1" customWidth="1"/>
    <col min="14860" max="14861" width="14.125" style="32" customWidth="1"/>
    <col min="14862" max="14862" width="17.125" style="32" bestFit="1" customWidth="1"/>
    <col min="14863" max="14864" width="14.125" style="32" customWidth="1"/>
    <col min="14865" max="14865" width="15.375" style="32" bestFit="1" customWidth="1"/>
    <col min="14866" max="14869" width="12.375" style="32" customWidth="1"/>
    <col min="14870" max="14870" width="14.125" style="32" customWidth="1"/>
    <col min="14871" max="14871" width="15.125" style="32" customWidth="1"/>
    <col min="14872" max="14872" width="14.125" style="32" customWidth="1"/>
    <col min="14873" max="14873" width="17.375" style="32" customWidth="1"/>
    <col min="14874" max="15104" width="8.25" style="32"/>
    <col min="15105" max="15105" width="8.25" style="32" customWidth="1"/>
    <col min="15106" max="15106" width="17.125" style="32" customWidth="1"/>
    <col min="15107" max="15107" width="30.125" style="32" customWidth="1"/>
    <col min="15108" max="15109" width="15.875" style="32" customWidth="1"/>
    <col min="15110" max="15110" width="19.875" style="32" customWidth="1"/>
    <col min="15111" max="15111" width="5.625" style="32" customWidth="1"/>
    <col min="15112" max="15112" width="7.875" style="32" customWidth="1"/>
    <col min="15113" max="15113" width="12.375" style="32" customWidth="1"/>
    <col min="15114" max="15114" width="10" style="32" bestFit="1" customWidth="1"/>
    <col min="15115" max="15115" width="17.125" style="32" bestFit="1" customWidth="1"/>
    <col min="15116" max="15117" width="14.125" style="32" customWidth="1"/>
    <col min="15118" max="15118" width="17.125" style="32" bestFit="1" customWidth="1"/>
    <col min="15119" max="15120" width="14.125" style="32" customWidth="1"/>
    <col min="15121" max="15121" width="15.375" style="32" bestFit="1" customWidth="1"/>
    <col min="15122" max="15125" width="12.375" style="32" customWidth="1"/>
    <col min="15126" max="15126" width="14.125" style="32" customWidth="1"/>
    <col min="15127" max="15127" width="15.125" style="32" customWidth="1"/>
    <col min="15128" max="15128" width="14.125" style="32" customWidth="1"/>
    <col min="15129" max="15129" width="17.375" style="32" customWidth="1"/>
    <col min="15130" max="15360" width="8.25" style="32"/>
    <col min="15361" max="15361" width="8.25" style="32" customWidth="1"/>
    <col min="15362" max="15362" width="17.125" style="32" customWidth="1"/>
    <col min="15363" max="15363" width="30.125" style="32" customWidth="1"/>
    <col min="15364" max="15365" width="15.875" style="32" customWidth="1"/>
    <col min="15366" max="15366" width="19.875" style="32" customWidth="1"/>
    <col min="15367" max="15367" width="5.625" style="32" customWidth="1"/>
    <col min="15368" max="15368" width="7.875" style="32" customWidth="1"/>
    <col min="15369" max="15369" width="12.375" style="32" customWidth="1"/>
    <col min="15370" max="15370" width="10" style="32" bestFit="1" customWidth="1"/>
    <col min="15371" max="15371" width="17.125" style="32" bestFit="1" customWidth="1"/>
    <col min="15372" max="15373" width="14.125" style="32" customWidth="1"/>
    <col min="15374" max="15374" width="17.125" style="32" bestFit="1" customWidth="1"/>
    <col min="15375" max="15376" width="14.125" style="32" customWidth="1"/>
    <col min="15377" max="15377" width="15.375" style="32" bestFit="1" customWidth="1"/>
    <col min="15378" max="15381" width="12.375" style="32" customWidth="1"/>
    <col min="15382" max="15382" width="14.125" style="32" customWidth="1"/>
    <col min="15383" max="15383" width="15.125" style="32" customWidth="1"/>
    <col min="15384" max="15384" width="14.125" style="32" customWidth="1"/>
    <col min="15385" max="15385" width="17.375" style="32" customWidth="1"/>
    <col min="15386" max="15616" width="8.25" style="32"/>
    <col min="15617" max="15617" width="8.25" style="32" customWidth="1"/>
    <col min="15618" max="15618" width="17.125" style="32" customWidth="1"/>
    <col min="15619" max="15619" width="30.125" style="32" customWidth="1"/>
    <col min="15620" max="15621" width="15.875" style="32" customWidth="1"/>
    <col min="15622" max="15622" width="19.875" style="32" customWidth="1"/>
    <col min="15623" max="15623" width="5.625" style="32" customWidth="1"/>
    <col min="15624" max="15624" width="7.875" style="32" customWidth="1"/>
    <col min="15625" max="15625" width="12.375" style="32" customWidth="1"/>
    <col min="15626" max="15626" width="10" style="32" bestFit="1" customWidth="1"/>
    <col min="15627" max="15627" width="17.125" style="32" bestFit="1" customWidth="1"/>
    <col min="15628" max="15629" width="14.125" style="32" customWidth="1"/>
    <col min="15630" max="15630" width="17.125" style="32" bestFit="1" customWidth="1"/>
    <col min="15631" max="15632" width="14.125" style="32" customWidth="1"/>
    <col min="15633" max="15633" width="15.375" style="32" bestFit="1" customWidth="1"/>
    <col min="15634" max="15637" width="12.375" style="32" customWidth="1"/>
    <col min="15638" max="15638" width="14.125" style="32" customWidth="1"/>
    <col min="15639" max="15639" width="15.125" style="32" customWidth="1"/>
    <col min="15640" max="15640" width="14.125" style="32" customWidth="1"/>
    <col min="15641" max="15641" width="17.375" style="32" customWidth="1"/>
    <col min="15642" max="15872" width="8.25" style="32"/>
    <col min="15873" max="15873" width="8.25" style="32" customWidth="1"/>
    <col min="15874" max="15874" width="17.125" style="32" customWidth="1"/>
    <col min="15875" max="15875" width="30.125" style="32" customWidth="1"/>
    <col min="15876" max="15877" width="15.875" style="32" customWidth="1"/>
    <col min="15878" max="15878" width="19.875" style="32" customWidth="1"/>
    <col min="15879" max="15879" width="5.625" style="32" customWidth="1"/>
    <col min="15880" max="15880" width="7.875" style="32" customWidth="1"/>
    <col min="15881" max="15881" width="12.375" style="32" customWidth="1"/>
    <col min="15882" max="15882" width="10" style="32" bestFit="1" customWidth="1"/>
    <col min="15883" max="15883" width="17.125" style="32" bestFit="1" customWidth="1"/>
    <col min="15884" max="15885" width="14.125" style="32" customWidth="1"/>
    <col min="15886" max="15886" width="17.125" style="32" bestFit="1" customWidth="1"/>
    <col min="15887" max="15888" width="14.125" style="32" customWidth="1"/>
    <col min="15889" max="15889" width="15.375" style="32" bestFit="1" customWidth="1"/>
    <col min="15890" max="15893" width="12.375" style="32" customWidth="1"/>
    <col min="15894" max="15894" width="14.125" style="32" customWidth="1"/>
    <col min="15895" max="15895" width="15.125" style="32" customWidth="1"/>
    <col min="15896" max="15896" width="14.125" style="32" customWidth="1"/>
    <col min="15897" max="15897" width="17.375" style="32" customWidth="1"/>
    <col min="15898" max="16128" width="8.25" style="32"/>
    <col min="16129" max="16129" width="8.25" style="32" customWidth="1"/>
    <col min="16130" max="16130" width="17.125" style="32" customWidth="1"/>
    <col min="16131" max="16131" width="30.125" style="32" customWidth="1"/>
    <col min="16132" max="16133" width="15.875" style="32" customWidth="1"/>
    <col min="16134" max="16134" width="19.875" style="32" customWidth="1"/>
    <col min="16135" max="16135" width="5.625" style="32" customWidth="1"/>
    <col min="16136" max="16136" width="7.875" style="32" customWidth="1"/>
    <col min="16137" max="16137" width="12.375" style="32" customWidth="1"/>
    <col min="16138" max="16138" width="10" style="32" bestFit="1" customWidth="1"/>
    <col min="16139" max="16139" width="17.125" style="32" bestFit="1" customWidth="1"/>
    <col min="16140" max="16141" width="14.125" style="32" customWidth="1"/>
    <col min="16142" max="16142" width="17.125" style="32" bestFit="1" customWidth="1"/>
    <col min="16143" max="16144" width="14.125" style="32" customWidth="1"/>
    <col min="16145" max="16145" width="15.375" style="32" bestFit="1" customWidth="1"/>
    <col min="16146" max="16149" width="12.375" style="32" customWidth="1"/>
    <col min="16150" max="16150" width="14.125" style="32" customWidth="1"/>
    <col min="16151" max="16151" width="15.125" style="32" customWidth="1"/>
    <col min="16152" max="16152" width="14.125" style="32" customWidth="1"/>
    <col min="16153" max="16153" width="17.375" style="32" customWidth="1"/>
    <col min="16154" max="16384" width="8.25" style="32"/>
  </cols>
  <sheetData>
    <row r="1" spans="2:25" s="25" customFormat="1" ht="18.75">
      <c r="B1" s="102" t="s">
        <v>24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26"/>
      <c r="X1" s="26"/>
    </row>
    <row r="2" spans="2:25" s="25" customFormat="1">
      <c r="D2" s="27"/>
      <c r="E2" s="27"/>
      <c r="F2" s="28"/>
      <c r="G2" s="28"/>
      <c r="H2" s="28"/>
      <c r="J2" s="27"/>
    </row>
    <row r="3" spans="2:25" s="25" customFormat="1">
      <c r="B3" s="25" t="s">
        <v>25</v>
      </c>
      <c r="D3" s="29" t="str">
        <f>LEFT(封面!C6,10)</f>
        <v>${headVo.v</v>
      </c>
      <c r="E3" s="27"/>
      <c r="F3" s="28"/>
      <c r="G3" s="28"/>
      <c r="H3" s="28"/>
      <c r="J3" s="27"/>
    </row>
    <row r="4" spans="2:25" s="25" customFormat="1">
      <c r="B4" s="25" t="s">
        <v>26</v>
      </c>
      <c r="D4" s="29" t="str">
        <f>RIGHT(封面!C6,10)</f>
        <v>adVo.val4}</v>
      </c>
      <c r="E4" s="27"/>
      <c r="F4" s="28"/>
      <c r="G4" s="28"/>
      <c r="H4" s="28"/>
      <c r="J4" s="27"/>
    </row>
    <row r="5" spans="2:25" s="25" customFormat="1">
      <c r="D5" s="30"/>
      <c r="E5" s="27"/>
      <c r="F5" s="28"/>
      <c r="G5" s="28"/>
      <c r="H5" s="28"/>
      <c r="J5" s="27"/>
    </row>
    <row r="6" spans="2:25" s="31" customFormat="1" ht="14.1" customHeight="1">
      <c r="B6" s="103" t="s">
        <v>27</v>
      </c>
      <c r="C6" s="100" t="s">
        <v>28</v>
      </c>
      <c r="D6" s="100" t="s">
        <v>29</v>
      </c>
      <c r="E6" s="100" t="s">
        <v>30</v>
      </c>
      <c r="F6" s="100" t="s">
        <v>31</v>
      </c>
      <c r="G6" s="100" t="s">
        <v>32</v>
      </c>
      <c r="H6" s="100" t="s">
        <v>33</v>
      </c>
      <c r="I6" s="100" t="s">
        <v>34</v>
      </c>
      <c r="J6" s="100" t="s">
        <v>35</v>
      </c>
      <c r="K6" s="104" t="s">
        <v>36</v>
      </c>
      <c r="L6" s="105"/>
      <c r="M6" s="105"/>
      <c r="N6" s="106"/>
      <c r="O6" s="104" t="s">
        <v>37</v>
      </c>
      <c r="P6" s="105"/>
      <c r="Q6" s="105"/>
      <c r="R6" s="105"/>
      <c r="S6" s="105"/>
      <c r="T6" s="105"/>
      <c r="U6" s="105"/>
      <c r="V6" s="106"/>
      <c r="W6" s="100" t="s">
        <v>38</v>
      </c>
      <c r="X6" s="100" t="s">
        <v>39</v>
      </c>
    </row>
    <row r="7" spans="2:25" s="31" customFormat="1" ht="15.75" customHeight="1">
      <c r="B7" s="101"/>
      <c r="C7" s="101"/>
      <c r="D7" s="101"/>
      <c r="E7" s="101"/>
      <c r="F7" s="101"/>
      <c r="G7" s="101"/>
      <c r="H7" s="101"/>
      <c r="I7" s="101"/>
      <c r="J7" s="101"/>
      <c r="K7" s="45" t="s">
        <v>40</v>
      </c>
      <c r="L7" s="45" t="s">
        <v>41</v>
      </c>
      <c r="M7" s="45" t="s">
        <v>42</v>
      </c>
      <c r="N7" s="45" t="s">
        <v>43</v>
      </c>
      <c r="O7" s="45" t="s">
        <v>44</v>
      </c>
      <c r="P7" s="45" t="s">
        <v>45</v>
      </c>
      <c r="Q7" s="45" t="s">
        <v>46</v>
      </c>
      <c r="R7" s="45" t="s">
        <v>47</v>
      </c>
      <c r="S7" s="45" t="s">
        <v>48</v>
      </c>
      <c r="T7" s="45" t="s">
        <v>49</v>
      </c>
      <c r="U7" s="45" t="s">
        <v>47</v>
      </c>
      <c r="V7" s="45" t="s">
        <v>50</v>
      </c>
      <c r="W7" s="101"/>
      <c r="X7" s="101"/>
    </row>
    <row r="8" spans="2:25" ht="15.75">
      <c r="B8" s="46"/>
      <c r="C8" s="47"/>
      <c r="D8" s="48"/>
      <c r="E8" s="49"/>
      <c r="F8" s="50"/>
      <c r="G8" s="51"/>
      <c r="H8" s="57">
        <f t="shared" ref="H8:H12" si="0">IF(K8+L8=0,0,ROUND((1-G8)/F8,4))</f>
        <v>0</v>
      </c>
      <c r="I8" s="55">
        <f t="shared" ref="I8:I12" si="1">IF(K8+L8=0,0,ROUND((K8+L8)*(1-G8)/F8/12,2))</f>
        <v>0</v>
      </c>
      <c r="J8" s="58">
        <f t="shared" ref="J8:J12" si="2">IF(D8=0,0,IF(AND(YEAR(D8)=YEAR($D$3),E8=0),MONTH($D$4)-MONTH(D8),IF(AND(YEAR(D8)&lt;YEAR($D$3),E8=0),MONTH($D$4)-MONTH($D$3)+1,IF(AND(YEAR(D8)&lt;YEAR($D$3),E8&lt;&gt;0),MONTH(E8)-MONTH($D$3)+1,MONTH(E8)-MONTH(D8)))))</f>
        <v>0</v>
      </c>
      <c r="K8" s="53"/>
      <c r="L8" s="53"/>
      <c r="M8" s="53"/>
      <c r="N8" s="54">
        <f t="shared" ref="N8:N12" si="3">K8+L8-M8</f>
        <v>0</v>
      </c>
      <c r="O8" s="53"/>
      <c r="P8" s="54">
        <f t="shared" ref="P8:P12" si="4">ROUND(IF((K8+L8-O8-X8)&lt;=0,0,IF((K8+L8-O8-X8-I8*J8)&gt;=0,I8*J8,K8-O8-X8)),2)</f>
        <v>0</v>
      </c>
      <c r="Q8" s="53"/>
      <c r="R8" s="54">
        <f t="shared" ref="R8:R12" si="5">P8-Q8</f>
        <v>0</v>
      </c>
      <c r="S8" s="54">
        <f t="shared" ref="S8:S12" si="6">IF(M8=0,0,SUM(O8:P8))</f>
        <v>0</v>
      </c>
      <c r="T8" s="53"/>
      <c r="U8" s="54">
        <f t="shared" ref="U8:U12" si="7">S8-T8</f>
        <v>0</v>
      </c>
      <c r="V8" s="54">
        <f t="shared" ref="V8:V12" si="8">O8+P8-S8</f>
        <v>0</v>
      </c>
      <c r="W8" s="54">
        <f t="shared" ref="W8:W12" si="9">N8-V8</f>
        <v>0</v>
      </c>
      <c r="X8" s="55">
        <f t="shared" ref="X8:X12" si="10">ROUND(SUM(K8:L8)*G8,2)</f>
        <v>0</v>
      </c>
      <c r="Y8" s="33"/>
    </row>
    <row r="9" spans="2:25" ht="15.75">
      <c r="B9" s="52"/>
      <c r="C9" s="47"/>
      <c r="D9" s="48"/>
      <c r="E9" s="49"/>
      <c r="F9" s="50"/>
      <c r="G9" s="51"/>
      <c r="H9" s="57">
        <f t="shared" si="0"/>
        <v>0</v>
      </c>
      <c r="I9" s="55">
        <f t="shared" si="1"/>
        <v>0</v>
      </c>
      <c r="J9" s="58">
        <f t="shared" si="2"/>
        <v>0</v>
      </c>
      <c r="K9" s="53"/>
      <c r="L9" s="53"/>
      <c r="M9" s="53"/>
      <c r="N9" s="54">
        <f t="shared" si="3"/>
        <v>0</v>
      </c>
      <c r="O9" s="53"/>
      <c r="P9" s="54">
        <f t="shared" si="4"/>
        <v>0</v>
      </c>
      <c r="Q9" s="53"/>
      <c r="R9" s="54">
        <f t="shared" si="5"/>
        <v>0</v>
      </c>
      <c r="S9" s="54">
        <f t="shared" si="6"/>
        <v>0</v>
      </c>
      <c r="T9" s="53"/>
      <c r="U9" s="54">
        <f t="shared" si="7"/>
        <v>0</v>
      </c>
      <c r="V9" s="54">
        <f t="shared" si="8"/>
        <v>0</v>
      </c>
      <c r="W9" s="54">
        <f t="shared" si="9"/>
        <v>0</v>
      </c>
      <c r="X9" s="55">
        <f t="shared" si="10"/>
        <v>0</v>
      </c>
      <c r="Y9" s="33"/>
    </row>
    <row r="10" spans="2:25" ht="15.75">
      <c r="B10" s="52"/>
      <c r="C10" s="47"/>
      <c r="D10" s="48"/>
      <c r="E10" s="49"/>
      <c r="F10" s="50"/>
      <c r="G10" s="51"/>
      <c r="H10" s="57">
        <f t="shared" si="0"/>
        <v>0</v>
      </c>
      <c r="I10" s="55">
        <f t="shared" si="1"/>
        <v>0</v>
      </c>
      <c r="J10" s="58">
        <f t="shared" si="2"/>
        <v>0</v>
      </c>
      <c r="K10" s="53"/>
      <c r="L10" s="53"/>
      <c r="M10" s="53"/>
      <c r="N10" s="54">
        <f t="shared" si="3"/>
        <v>0</v>
      </c>
      <c r="O10" s="53"/>
      <c r="P10" s="54">
        <f t="shared" si="4"/>
        <v>0</v>
      </c>
      <c r="Q10" s="53"/>
      <c r="R10" s="54">
        <f t="shared" si="5"/>
        <v>0</v>
      </c>
      <c r="S10" s="54">
        <f t="shared" si="6"/>
        <v>0</v>
      </c>
      <c r="T10" s="53"/>
      <c r="U10" s="54">
        <f t="shared" si="7"/>
        <v>0</v>
      </c>
      <c r="V10" s="54">
        <f t="shared" si="8"/>
        <v>0</v>
      </c>
      <c r="W10" s="54">
        <f t="shared" si="9"/>
        <v>0</v>
      </c>
      <c r="X10" s="55">
        <f t="shared" si="10"/>
        <v>0</v>
      </c>
      <c r="Y10" s="33"/>
    </row>
    <row r="11" spans="2:25" ht="15.75">
      <c r="B11" s="52"/>
      <c r="C11" s="47"/>
      <c r="D11" s="48"/>
      <c r="E11" s="49"/>
      <c r="F11" s="50"/>
      <c r="G11" s="51"/>
      <c r="H11" s="57">
        <f t="shared" si="0"/>
        <v>0</v>
      </c>
      <c r="I11" s="55">
        <f t="shared" si="1"/>
        <v>0</v>
      </c>
      <c r="J11" s="58">
        <f t="shared" si="2"/>
        <v>0</v>
      </c>
      <c r="K11" s="53"/>
      <c r="L11" s="53"/>
      <c r="M11" s="53"/>
      <c r="N11" s="54">
        <f t="shared" si="3"/>
        <v>0</v>
      </c>
      <c r="O11" s="53"/>
      <c r="P11" s="54">
        <f t="shared" si="4"/>
        <v>0</v>
      </c>
      <c r="Q11" s="53"/>
      <c r="R11" s="54">
        <f t="shared" si="5"/>
        <v>0</v>
      </c>
      <c r="S11" s="54">
        <f t="shared" si="6"/>
        <v>0</v>
      </c>
      <c r="T11" s="53"/>
      <c r="U11" s="54">
        <f t="shared" si="7"/>
        <v>0</v>
      </c>
      <c r="V11" s="54">
        <f t="shared" si="8"/>
        <v>0</v>
      </c>
      <c r="W11" s="54">
        <f t="shared" si="9"/>
        <v>0</v>
      </c>
      <c r="X11" s="55">
        <f t="shared" si="10"/>
        <v>0</v>
      </c>
    </row>
    <row r="12" spans="2:25" ht="15.75">
      <c r="B12" s="52"/>
      <c r="C12" s="47"/>
      <c r="D12" s="48"/>
      <c r="E12" s="49"/>
      <c r="F12" s="50"/>
      <c r="G12" s="51"/>
      <c r="H12" s="57">
        <f t="shared" si="0"/>
        <v>0</v>
      </c>
      <c r="I12" s="55">
        <f t="shared" si="1"/>
        <v>0</v>
      </c>
      <c r="J12" s="58">
        <f t="shared" si="2"/>
        <v>0</v>
      </c>
      <c r="K12" s="53"/>
      <c r="L12" s="53"/>
      <c r="M12" s="53"/>
      <c r="N12" s="54">
        <f t="shared" si="3"/>
        <v>0</v>
      </c>
      <c r="O12" s="53"/>
      <c r="P12" s="54">
        <f t="shared" si="4"/>
        <v>0</v>
      </c>
      <c r="Q12" s="53"/>
      <c r="R12" s="54">
        <f t="shared" si="5"/>
        <v>0</v>
      </c>
      <c r="S12" s="54">
        <f t="shared" si="6"/>
        <v>0</v>
      </c>
      <c r="T12" s="53"/>
      <c r="U12" s="54">
        <f t="shared" si="7"/>
        <v>0</v>
      </c>
      <c r="V12" s="54">
        <f t="shared" si="8"/>
        <v>0</v>
      </c>
      <c r="W12" s="54">
        <f t="shared" si="9"/>
        <v>0</v>
      </c>
      <c r="X12" s="55">
        <f t="shared" si="10"/>
        <v>0</v>
      </c>
    </row>
    <row r="13" spans="2:25" ht="15.75">
      <c r="B13" s="60"/>
      <c r="C13" s="59" t="s">
        <v>54</v>
      </c>
      <c r="D13" s="61"/>
      <c r="E13" s="61"/>
      <c r="F13" s="62"/>
      <c r="G13" s="63"/>
      <c r="H13" s="64"/>
      <c r="I13" s="65"/>
      <c r="J13" s="66"/>
      <c r="K13" s="56">
        <f t="shared" ref="K13:X13" si="11">SUM(K8:K12)</f>
        <v>0</v>
      </c>
      <c r="L13" s="56">
        <f t="shared" si="11"/>
        <v>0</v>
      </c>
      <c r="M13" s="56">
        <f t="shared" si="11"/>
        <v>0</v>
      </c>
      <c r="N13" s="56">
        <f t="shared" si="11"/>
        <v>0</v>
      </c>
      <c r="O13" s="56">
        <f t="shared" si="11"/>
        <v>0</v>
      </c>
      <c r="P13" s="56">
        <f t="shared" si="11"/>
        <v>0</v>
      </c>
      <c r="Q13" s="56">
        <f t="shared" si="11"/>
        <v>0</v>
      </c>
      <c r="R13" s="56">
        <f t="shared" si="11"/>
        <v>0</v>
      </c>
      <c r="S13" s="56">
        <f t="shared" si="11"/>
        <v>0</v>
      </c>
      <c r="T13" s="56">
        <f t="shared" si="11"/>
        <v>0</v>
      </c>
      <c r="U13" s="56">
        <f t="shared" si="11"/>
        <v>0</v>
      </c>
      <c r="V13" s="56">
        <f t="shared" si="11"/>
        <v>0</v>
      </c>
      <c r="W13" s="56">
        <f t="shared" si="11"/>
        <v>0</v>
      </c>
      <c r="X13" s="56">
        <f t="shared" si="11"/>
        <v>0</v>
      </c>
    </row>
    <row r="15" spans="2:25">
      <c r="V15" s="33"/>
    </row>
    <row r="16" spans="2:25" ht="15.75">
      <c r="L16" s="33"/>
      <c r="P16" s="33"/>
      <c r="Q16" s="36"/>
    </row>
    <row r="18" spans="1:26">
      <c r="B18" s="37" t="s">
        <v>55</v>
      </c>
      <c r="C18" s="37"/>
      <c r="D18" s="37"/>
      <c r="E18" s="37"/>
      <c r="F18" s="37"/>
    </row>
    <row r="19" spans="1:26">
      <c r="B19" s="37" t="s">
        <v>27</v>
      </c>
      <c r="C19" s="37" t="s">
        <v>56</v>
      </c>
      <c r="D19" s="37" t="s">
        <v>41</v>
      </c>
      <c r="E19" s="37" t="s">
        <v>42</v>
      </c>
      <c r="F19" s="37" t="s">
        <v>57</v>
      </c>
    </row>
    <row r="20" spans="1:26">
      <c r="B20" s="38" t="s">
        <v>51</v>
      </c>
      <c r="C20" s="39">
        <f>SUMIF($B$8:$B$12,B20,$K$8:$K$12)</f>
        <v>0</v>
      </c>
      <c r="D20" s="39">
        <f>SUMIF($B$8:$B$12,B20,$L$8:$L$12)</f>
        <v>0</v>
      </c>
      <c r="E20" s="39">
        <f>SUMIF($B$8:$B$12,B20,$M$8:$M$12)</f>
        <v>0</v>
      </c>
      <c r="F20" s="39">
        <f>C20+D20-E20</f>
        <v>0</v>
      </c>
    </row>
    <row r="21" spans="1:26">
      <c r="B21" s="38" t="s">
        <v>53</v>
      </c>
      <c r="C21" s="39">
        <f>SUMIF($B$8:$B$12,B21,$K$8:$K$12)</f>
        <v>0</v>
      </c>
      <c r="D21" s="39">
        <f>SUMIF($B$8:$B$12,B21,$L$8:$L$12)</f>
        <v>0</v>
      </c>
      <c r="E21" s="39">
        <f>SUMIF($B$8:$B$12,B21,$M$8:$M$12)</f>
        <v>0</v>
      </c>
      <c r="F21" s="39">
        <f>C21+D21-E21</f>
        <v>0</v>
      </c>
    </row>
    <row r="22" spans="1:26">
      <c r="B22" s="40" t="s">
        <v>52</v>
      </c>
      <c r="C22" s="39">
        <f>SUMIF($B$8:$B$12,B22,$K$8:$K$12)</f>
        <v>0</v>
      </c>
      <c r="D22" s="39">
        <f>SUMIF($B$8:$B$12,B22,$L$8:$L$12)</f>
        <v>0</v>
      </c>
      <c r="E22" s="39">
        <f>SUMIF($B$8:$B$12,B22,$M$8:$M$12)</f>
        <v>0</v>
      </c>
      <c r="F22" s="39">
        <f>C22+D22-E22</f>
        <v>0</v>
      </c>
    </row>
    <row r="23" spans="1:26" s="35" customFormat="1">
      <c r="A23" s="32"/>
      <c r="B23" s="37"/>
      <c r="C23" s="39"/>
      <c r="D23" s="39"/>
      <c r="E23" s="39"/>
      <c r="F23" s="39"/>
      <c r="I23" s="32"/>
      <c r="J23" s="34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5" customFormat="1">
      <c r="A24" s="32"/>
      <c r="B24" s="37" t="s">
        <v>58</v>
      </c>
      <c r="C24" s="39">
        <f>SUM(C20:C22)</f>
        <v>0</v>
      </c>
      <c r="D24" s="39">
        <f>SUM(D20:D22)</f>
        <v>0</v>
      </c>
      <c r="E24" s="39">
        <f>SUM(E20:E22)</f>
        <v>0</v>
      </c>
      <c r="F24" s="39">
        <f>SUM(F20:F22)</f>
        <v>0</v>
      </c>
      <c r="I24" s="32"/>
      <c r="J24" s="3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6" spans="1:26" s="35" customFormat="1">
      <c r="A26" s="32"/>
      <c r="B26" s="41" t="s">
        <v>59</v>
      </c>
      <c r="C26" s="41"/>
      <c r="D26" s="42"/>
      <c r="E26" s="42"/>
      <c r="F26" s="42"/>
      <c r="I26" s="32"/>
      <c r="J26" s="34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s="35" customFormat="1">
      <c r="A27" s="32"/>
      <c r="B27" s="41" t="s">
        <v>27</v>
      </c>
      <c r="C27" s="41" t="s">
        <v>56</v>
      </c>
      <c r="D27" s="42" t="s">
        <v>41</v>
      </c>
      <c r="E27" s="42" t="s">
        <v>42</v>
      </c>
      <c r="F27" s="42" t="s">
        <v>57</v>
      </c>
      <c r="I27" s="32"/>
      <c r="J27" s="34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s="35" customFormat="1">
      <c r="A28" s="32"/>
      <c r="B28" s="43" t="s">
        <v>51</v>
      </c>
      <c r="C28" s="39">
        <f>SUMIF($B$8:$B$12,B28,$O$8:$O$12)</f>
        <v>0</v>
      </c>
      <c r="D28" s="39">
        <f>SUMIF($B$8:$B$12,B28,$Q$8:$Q$12)</f>
        <v>0</v>
      </c>
      <c r="E28" s="39">
        <f>SUMIF($B$8:$B$12,B28,$T$8:$T$12)</f>
        <v>0</v>
      </c>
      <c r="F28" s="39">
        <f>C28+D28-E28</f>
        <v>0</v>
      </c>
      <c r="I28" s="32"/>
      <c r="J28" s="34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s="35" customFormat="1">
      <c r="A29" s="32"/>
      <c r="B29" s="43" t="s">
        <v>53</v>
      </c>
      <c r="C29" s="39">
        <f>SUMIF($B$8:$B$12,B29,$O$8:$O$12)</f>
        <v>0</v>
      </c>
      <c r="D29" s="39">
        <f>SUMIF($B$8:$B$12,B29,$Q$8:$Q$12)</f>
        <v>0</v>
      </c>
      <c r="E29" s="39">
        <f>SUMIF($B$8:$B$12,B29,$T$8:$T$12)</f>
        <v>0</v>
      </c>
      <c r="F29" s="39">
        <f>C29+D29-E29</f>
        <v>0</v>
      </c>
      <c r="I29" s="32"/>
      <c r="J29" s="34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s="35" customFormat="1">
      <c r="A30" s="32"/>
      <c r="B30" s="44" t="s">
        <v>52</v>
      </c>
      <c r="C30" s="39">
        <f>SUMIF($B$8:$B$12,B30,$O$8:$O$12)</f>
        <v>0</v>
      </c>
      <c r="D30" s="39">
        <f>SUMIF($B$8:$B$12,B30,$Q$8:$Q$12)</f>
        <v>0</v>
      </c>
      <c r="E30" s="39">
        <f>SUMIF($B$8:$B$12,B30,$T$8:$T$12)</f>
        <v>0</v>
      </c>
      <c r="F30" s="39">
        <f>C30+D30-E30</f>
        <v>0</v>
      </c>
      <c r="I30" s="32"/>
      <c r="J30" s="34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s="35" customFormat="1">
      <c r="A31" s="32"/>
      <c r="B31" s="41"/>
      <c r="C31" s="39"/>
      <c r="D31" s="39"/>
      <c r="E31" s="39"/>
      <c r="F31" s="39"/>
      <c r="I31" s="32"/>
      <c r="J31" s="34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s="35" customFormat="1">
      <c r="A32" s="32"/>
      <c r="B32" s="41" t="s">
        <v>58</v>
      </c>
      <c r="C32" s="39">
        <f>SUM(C28:C30)</f>
        <v>0</v>
      </c>
      <c r="D32" s="39">
        <f>SUM(D28:D30)</f>
        <v>0</v>
      </c>
      <c r="E32" s="39">
        <f>SUM(E28:E30)</f>
        <v>0</v>
      </c>
      <c r="F32" s="39">
        <f>SUM(F28:F30)</f>
        <v>0</v>
      </c>
      <c r="I32" s="32"/>
      <c r="J32" s="34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</sheetData>
  <mergeCells count="14">
    <mergeCell ref="J6:J7"/>
    <mergeCell ref="W6:W7"/>
    <mergeCell ref="X6:X7"/>
    <mergeCell ref="B1:V1"/>
    <mergeCell ref="B6:B7"/>
    <mergeCell ref="C6:C7"/>
    <mergeCell ref="D6:D7"/>
    <mergeCell ref="E6:E7"/>
    <mergeCell ref="F6:F7"/>
    <mergeCell ref="G6:G7"/>
    <mergeCell ref="H6:H7"/>
    <mergeCell ref="I6:I7"/>
    <mergeCell ref="K6:N6"/>
    <mergeCell ref="O6:V6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封面</vt:lpstr>
      <vt:lpstr>固定资产折旧测算表</vt:lpstr>
      <vt:lpstr>固定资产折旧测算表!Print_Area</vt:lpstr>
      <vt:lpstr>固定资产折旧测算表!Print_Titles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tanchengfeng</dc:creator>
  <dc:description>空白模板</dc:description>
  <cp:lastModifiedBy>Dev-OS05</cp:lastModifiedBy>
  <cp:lastPrinted>2018-08-28T03:13:31Z</cp:lastPrinted>
  <dcterms:created xsi:type="dcterms:W3CDTF">2018-07-25T09:43:00Z</dcterms:created>
  <dcterms:modified xsi:type="dcterms:W3CDTF">2021-12-06T06:12:56Z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  <property fmtid="{D5CDD505-2E9C-101B-9397-08002B2CF9AE}" pid="3" name="bdolxtemplate">
    <vt:lpwstr>1.0.0</vt:lpwstr>
  </property>
</Properties>
</file>