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bensimon/Library/CloudStorage/GoogleDrive-terpee93@gmail.com/My Drive/git/apstra-freeform/freeform_ipv6_fabric/support/"/>
    </mc:Choice>
  </mc:AlternateContent>
  <xr:revisionPtr revIDLastSave="0" documentId="13_ncr:1_{5933F4CB-3200-4443-95EB-945B83F13248}" xr6:coauthVersionLast="47" xr6:coauthVersionMax="47" xr10:uidLastSave="{00000000-0000-0000-0000-000000000000}"/>
  <bookViews>
    <workbookView xWindow="17940" yWindow="2520" windowWidth="47460" windowHeight="20760" xr2:uid="{00000000-000D-0000-FFFF-FFFF00000000}"/>
  </bookViews>
  <sheets>
    <sheet name="Instructions" sheetId="2" r:id="rId1"/>
    <sheet name="vrf_table" sheetId="3" r:id="rId2"/>
    <sheet name="vlan_table"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2" l="1"/>
  <c r="B2" i="3"/>
</calcChain>
</file>

<file path=xl/sharedStrings.xml><?xml version="1.0" encoding="utf-8"?>
<sst xmlns="http://schemas.openxmlformats.org/spreadsheetml/2006/main" count="201" uniqueCount="93">
  <si>
    <t>VRF</t>
  </si>
  <si>
    <t>VLAN</t>
  </si>
  <si>
    <t>vlan_id</t>
  </si>
  <si>
    <t>How to use this tool</t>
  </si>
  <si>
    <t>There is no real magic here, just a few key points to keep in mind:</t>
  </si>
  <si>
    <t>Do not change any of the header row names.  We need these names to be as they are so that the Python script knows where to find things.</t>
  </si>
  <si>
    <t>irb_gateway4_a</t>
  </si>
  <si>
    <t>irb_gateway4_b</t>
  </si>
  <si>
    <t>irb_gateway6_a</t>
  </si>
  <si>
    <t>irb_gateway6_b</t>
  </si>
  <si>
    <t>ipv4_prefix_len</t>
  </si>
  <si>
    <t>irb_gateway4</t>
  </si>
  <si>
    <t>ipv6_prefix_len</t>
  </si>
  <si>
    <t>irb_gateway6</t>
  </si>
  <si>
    <t>Routing Protocol Pick List (used in column M of the vrf_vlan_table sheet)</t>
  </si>
  <si>
    <t>OSPF</t>
  </si>
  <si>
    <t>BGP</t>
  </si>
  <si>
    <t>Static</t>
  </si>
  <si>
    <t>None</t>
  </si>
  <si>
    <t>Routing Protocol</t>
  </si>
  <si>
    <t>Border?</t>
  </si>
  <si>
    <t>Yes/No</t>
  </si>
  <si>
    <t>Yes</t>
  </si>
  <si>
    <t>No</t>
  </si>
  <si>
    <t>BGP?</t>
  </si>
  <si>
    <t>OSPF?</t>
  </si>
  <si>
    <t>Static?</t>
  </si>
  <si>
    <t>Peer IPv4</t>
  </si>
  <si>
    <t>Peer IPv6</t>
  </si>
  <si>
    <t>OVERLAY</t>
  </si>
  <si>
    <t>vlan_1310</t>
  </si>
  <si>
    <t>1310</t>
  </si>
  <si>
    <t>26</t>
  </si>
  <si>
    <t>10.110.33.1</t>
  </si>
  <si>
    <t>64</t>
  </si>
  <si>
    <t>2601:de2a:aa01:151e::1</t>
  </si>
  <si>
    <t>vlan_1315</t>
  </si>
  <si>
    <t>1315</t>
  </si>
  <si>
    <t>2601:de2a:aa01:1523::1</t>
  </si>
  <si>
    <t>vlan_1320</t>
  </si>
  <si>
    <t>1320</t>
  </si>
  <si>
    <t>vlan_1330</t>
  </si>
  <si>
    <t>1330</t>
  </si>
  <si>
    <t>vlan_1390</t>
  </si>
  <si>
    <t>1390</t>
  </si>
  <si>
    <t>10.110.36.1</t>
  </si>
  <si>
    <t>10.110.36.2</t>
  </si>
  <si>
    <t>10.110.36.3</t>
  </si>
  <si>
    <t>2601:de2a:aa01:156e::1</t>
  </si>
  <si>
    <t>2601:de2a:aa01:156e::2</t>
  </si>
  <si>
    <t>2601:de2a:aa01:156e::3</t>
  </si>
  <si>
    <t>2601:de2a:aa01:156e::fffe</t>
  </si>
  <si>
    <t>10.110.36.62</t>
  </si>
  <si>
    <t>OSPF Area</t>
  </si>
  <si>
    <t>10.110.34.1</t>
  </si>
  <si>
    <t>BGP Peer ASN</t>
  </si>
  <si>
    <t>VRF Index</t>
  </si>
  <si>
    <t>DHCPv4 Server 1</t>
  </si>
  <si>
    <t>DHCPv4 Server 2</t>
  </si>
  <si>
    <t>DHCPv4 Server 3</t>
  </si>
  <si>
    <t>DHCPv4 Server 4</t>
  </si>
  <si>
    <t>0.0.0.0</t>
  </si>
  <si>
    <t>DHCPv6 Server 1</t>
  </si>
  <si>
    <t>DHCPv6 Server 2</t>
  </si>
  <si>
    <t>DHCPv6 Server 3</t>
  </si>
  <si>
    <t>DHCPv6 Server 4</t>
  </si>
  <si>
    <t>10.110.99.5</t>
  </si>
  <si>
    <t>10.110.99.6</t>
  </si>
  <si>
    <t>2601:face:beef::aa99:5</t>
  </si>
  <si>
    <t>2601:face:beef::aa99:6</t>
  </si>
  <si>
    <t>2601:face:beef::aa99:7</t>
  </si>
  <si>
    <t>2601:face:beef::aa99:8</t>
  </si>
  <si>
    <t>vrf</t>
  </si>
  <si>
    <t>DHCP Mode</t>
  </si>
  <si>
    <t>Relay</t>
  </si>
  <si>
    <t>Server</t>
  </si>
  <si>
    <t>DHCPv4 Mode</t>
  </si>
  <si>
    <t>DHCPv6 Mode</t>
  </si>
  <si>
    <t>There are two tables in this workbook that contain configurable items.  The vrf_table is where we define the Tenants (VRF's) in our overlay.  The vlan_table is where we define the individual VLAN's.  Each VLAN must belong to a Tenant/VRF.</t>
  </si>
  <si>
    <t>***DO NOT CHANGE ANYTHING BELOW THIS LINE***</t>
  </si>
  <si>
    <t>vlan_1310 is a host-facing dual-stack VLAN</t>
  </si>
  <si>
    <t>vlan_1315 is a host-facing IPv6-only VLAN</t>
  </si>
  <si>
    <t>vlan_1320 is a host-facing IPv4-only VLAN</t>
  </si>
  <si>
    <t>vlan_1330 is a host-facing bridged VLAN -- no IPv4 or IPv6 gateway in the fabric</t>
  </si>
  <si>
    <t>vlan_1390 is a boder VLAN that peers via IPv4 and IPv6 with an external router</t>
  </si>
  <si>
    <t>vlan_table example</t>
  </si>
  <si>
    <t>Table Descriptions</t>
  </si>
  <si>
    <t>vrf_table example</t>
  </si>
  <si>
    <t>Tenant supporting dual-stack, DHCP relay, and external routing via OSPF, BGP, and static routes</t>
  </si>
  <si>
    <t>In the vrf_table, the VRF Index is automatically generated.  You do not need to create the index by hand, but if you choose to do so, it must be a unique integer.  If there will be OSPF for routing between the tenant and the outside world, you set the OSPF area ID here.  The DHCP mode for both v4 and v6 can be set to None, Relay, or Server.  If set to relay, you can add up to 4 remote servers per protocol (IPv4 or IPv6).  If set to server, then the local switch is the DHCP server.</t>
  </si>
  <si>
    <t>The vlan_table holds the items relevant to the individual VLANs.  You must assign a VLAN to a previously-configured VRF, as the 'vrf' column is a pick list, so create the VRF in vrf_table first.  Most VLANs are host-facing, not Border VLANs.  Host-facing VLANs use an anycast gateway address (e.g., every switch with the VLAN has the same IP address assigned to the associated IRB interface).  For an anycast gateway, you need only populate the irb_gateway4/irb_gateway6 column(s) to provide routing for local hosts.</t>
  </si>
  <si>
    <t>For border VLANs, each switch must have a unique IP address for protocol peering with the external router.  For Border VLAN's only, you will set the virtual gateway address (irb_gateway4/irb_gateway6) and the unique IP's for the 'A' and 'B' switches (irb_gateway4_a/irb_gateway6_a and irb_gateway4_b/irb_gateway6_b).</t>
  </si>
  <si>
    <t>For host-facing VLAN's, Border? = No.  For border VLAN's, Border? = Yes.  If you designate a VLAN as a Border VLAN, you must also enable one or more routing protocols.  BGP and static routes require a peer (in the case of a static route, it's just the next-hop), while OSPF does not.  Remember that OSPF does require an Area ID assignment in the vrf_table.  BGP peering also requires knowing the peer ASN.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</si>
</sst>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i/>
      <sz val="16"/>
      <color theme="9"/>
      <name val="Calibri"/>
      <family val="2"/>
      <scheme val="minor"/>
    </font>
    <font>
      <b/>
      <sz val="12"/>
      <color theme="9"/>
      <name val="Calibri (Body)"/>
    </font>
    <font>
      <sz val="8"/>
      <name val="Calibri"/>
      <family val="2"/>
      <scheme val="minor"/>
    </font>
    <font>
      <sz val="12"/>
      <color theme="9"/>
      <name val="Calibri"/>
      <family val="2"/>
      <scheme val="minor"/>
    </font>
    <font>
      <sz val="12"/>
      <name val="Calibri"/>
      <family val="2"/>
      <scheme val="minor"/>
    </font>
    <font>
      <sz val="14"/>
      <color rgb="FF000000"/>
      <name val="Calibri"/>
      <family val="2"/>
      <scheme val="minor"/>
    </font>
    <font>
      <b/>
      <sz val="12"/>
      <color rgb="FFFF0000"/>
      <name val="Calibri"/>
      <family val="2"/>
      <scheme val="minor"/>
    </font>
    <font>
      <sz val="12"/>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49" fontId="0" fillId="0" borderId="0" xfId="0" applyNumberFormat="1" applyAlignment="1">
      <alignment horizontal="left"/>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left"/>
    </xf>
    <xf numFmtId="0" fontId="7" fillId="0" borderId="0" xfId="0" applyFont="1" applyAlignment="1">
      <alignment wrapText="1"/>
    </xf>
    <xf numFmtId="0" fontId="8" fillId="0" borderId="0" xfId="0" applyFont="1" applyAlignment="1">
      <alignment wrapText="1"/>
    </xf>
  </cellXfs>
  <cellStyles count="1">
    <cellStyle name="Normal" xfId="0" builtinId="0"/>
  </cellStyles>
  <dxfs count="79">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EE2D33-E684-6644-9230-CAF2182F5FF0}" name="Table3" displayName="Table3" ref="B31:B35" totalsRowShown="0" headerRowDxfId="78" dataDxfId="77">
  <autoFilter ref="B31:B35" xr:uid="{B5EE2D33-E684-6644-9230-CAF2182F5FF0}"/>
  <tableColumns count="1">
    <tableColumn id="1" xr3:uid="{B7EEA18C-4B70-5E43-BA6B-08B17BB9FA69}" name="Routing Protocol" dataDxfId="7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B0DAE-A3FD-9441-BF4F-A435CE537E20}" name="Table4" displayName="Table4" ref="B38:B40" totalsRowShown="0" headerRowDxfId="75" dataDxfId="74">
  <autoFilter ref="B38:B40" xr:uid="{4F7B0DAE-A3FD-9441-BF4F-A435CE537E20}"/>
  <tableColumns count="1">
    <tableColumn id="1" xr3:uid="{8F26CD61-ABD2-9D4B-B379-F374280928E3}" name="Yes/No" dataDxfId="7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94C60C-6802-894A-8033-43475C4C5B5B}" name="Table6" displayName="Table6" ref="B42:B45" totalsRowShown="0" headerRowDxfId="72" dataDxfId="71">
  <autoFilter ref="B42:B45" xr:uid="{CE94C60C-6802-894A-8033-43475C4C5B5B}"/>
  <tableColumns count="1">
    <tableColumn id="1" xr3:uid="{A1F4C71C-87FF-2149-8CB6-05AA05A96451}" name="DHCP Mode" dataDxfId="7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23A756-81F6-FD4C-9819-D8AD35262A68}" name="Table16" displayName="Table16" ref="D16:U21" totalsRowShown="0" headerRowDxfId="34" dataDxfId="33">
  <autoFilter ref="D16:U21" xr:uid="{F123A756-81F6-FD4C-9819-D8AD35262A68}"/>
  <tableColumns count="18">
    <tableColumn id="3" xr3:uid="{A10C1437-8936-CE4D-8C20-778462D57F4B}" name="VLAN" dataDxfId="32"/>
    <tableColumn id="4" xr3:uid="{2C81D33F-C8E2-DC45-AC25-1E4B33A313E6}" name="vlan_id" dataDxfId="31"/>
    <tableColumn id="1" xr3:uid="{8798C719-7BE9-2641-8CE3-A87CD739D608}" name="vrf" dataDxfId="30"/>
    <tableColumn id="11" xr3:uid="{775166DF-F0CA-2C49-953D-A54AB0754569}" name="ipv4_prefix_len" dataDxfId="29"/>
    <tableColumn id="5" xr3:uid="{DFC0767A-086A-7645-A05E-BDFFD082D8CF}" name="irb_gateway4" dataDxfId="28"/>
    <tableColumn id="8" xr3:uid="{CAC15505-4567-D34F-8911-B5946F48A058}" name="irb_gateway4_a" dataDxfId="27"/>
    <tableColumn id="7" xr3:uid="{1C6AC8FF-77E4-8440-A621-422526B75DAD}" name="irb_gateway4_b" dataDxfId="26"/>
    <tableColumn id="12" xr3:uid="{9F027E12-C65E-E248-8E1A-C6CE3F21FCBF}" name="ipv6_prefix_len" dataDxfId="25"/>
    <tableColumn id="6" xr3:uid="{968F160C-DEE0-4549-A0FB-9536671F4ECB}" name="irb_gateway6" dataDxfId="24"/>
    <tableColumn id="9" xr3:uid="{94B70256-E09B-D34B-8B64-0A1208CD9964}" name="irb_gateway6_a" dataDxfId="23"/>
    <tableColumn id="10" xr3:uid="{8E7F9358-1BF0-C34E-BF84-9AF12A52314D}" name="irb_gateway6_b" dataDxfId="22"/>
    <tableColumn id="15" xr3:uid="{445AA069-36C1-1E46-95B3-1A113F863DAF}" name="Border?" dataDxfId="21"/>
    <tableColumn id="16" xr3:uid="{C71E7895-E51D-2D46-AE13-95026EBA209B}" name="BGP?" dataDxfId="20"/>
    <tableColumn id="17" xr3:uid="{1E8B3B5D-5C6E-DA4B-9F8A-918CEFEEA87E}" name="OSPF?" dataDxfId="19"/>
    <tableColumn id="18" xr3:uid="{8951AAE4-D23C-8E42-9F4F-745BFB2E9D7C}" name="Static?" dataDxfId="18"/>
    <tableColumn id="14" xr3:uid="{A2289F86-F7F0-F746-887E-C5AB43D2E708}" name="Peer IPv4" dataDxfId="17"/>
    <tableColumn id="19" xr3:uid="{E3B17BDA-1113-344F-B0CF-6F7CF30214DF}" name="Peer IPv6" dataDxfId="16"/>
    <tableColumn id="20" xr3:uid="{64C52624-F990-614C-A1C2-BC5314BB5554}" name="BGP Peer ASN" dataDxfId="1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AF34A03-2654-F945-9C54-68234AA5C711}" name="Table138" displayName="Table138" ref="D11:P12" totalsRowShown="0" headerRowDxfId="14" dataDxfId="13">
  <autoFilter ref="D11:P12" xr:uid="{7AF34A03-2654-F945-9C54-68234AA5C711}"/>
  <tableColumns count="13">
    <tableColumn id="1" xr3:uid="{80B92D79-79DD-084B-99AF-0A2F0F9EF4FA}" name="VRF" dataDxfId="12"/>
    <tableColumn id="2" xr3:uid="{98F54F06-F370-714B-B79F-227FE4125A32}" name="VRF Index" dataDxfId="11">
      <calculatedColumnFormula>ROW()</calculatedColumnFormula>
    </tableColumn>
    <tableColumn id="13" xr3:uid="{ADE9CD37-ECDD-4044-9935-8DAECBFD74E4}" name="OSPF Area" dataDxfId="10"/>
    <tableColumn id="3" xr3:uid="{C327D454-E43A-8A45-838C-FD09FB1E501A}" name="DHCPv4 Mode" dataDxfId="9"/>
    <tableColumn id="4" xr3:uid="{B2C64575-092A-7248-A745-BBEBDD7168AF}" name="DHCPv4 Server 1" dataDxfId="8"/>
    <tableColumn id="11" xr3:uid="{F721D953-58FB-4C4A-B77E-D9C535DA0B04}" name="DHCPv4 Server 2" dataDxfId="7"/>
    <tableColumn id="5" xr3:uid="{E429AADA-A536-D841-B20C-59262BCE4446}" name="DHCPv4 Server 3" dataDxfId="6"/>
    <tableColumn id="8" xr3:uid="{E1CCAD34-77DC-3D4A-A5DD-E92DD7E3764F}" name="DHCPv4 Server 4" dataDxfId="5"/>
    <tableColumn id="6" xr3:uid="{19F434FB-C37F-FF40-847B-5F6F470BD295}" name="DHCPv6 Mode" dataDxfId="4"/>
    <tableColumn id="7" xr3:uid="{171DA5ED-A1C7-1247-9883-368A06BF4FAD}" name="DHCPv6 Server 1" dataDxfId="3"/>
    <tableColumn id="9" xr3:uid="{D8C6B60F-DED8-5143-93FE-CB822682B468}" name="DHCPv6 Server 2" dataDxfId="2"/>
    <tableColumn id="10" xr3:uid="{FFB0DABA-FA26-F849-9A7B-FF8DAFE58798}" name="DHCPv6 Server 3" dataDxfId="1"/>
    <tableColumn id="12" xr3:uid="{597FC488-5B49-E644-B25B-93BFAD58695D}" name="DHCPv6 Server 4"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859428-B2FB-0043-A043-53AB6051B5D2}" name="Table13" displayName="Table13" ref="A1:M2" totalsRowShown="0" headerRowDxfId="69" dataDxfId="68">
  <autoFilter ref="A1:M2" xr:uid="{00000000-0009-0000-0100-000001000000}"/>
  <tableColumns count="13">
    <tableColumn id="1" xr3:uid="{85E209CF-6465-7441-B3FB-534D9995B2E5}" name="VRF" dataDxfId="67"/>
    <tableColumn id="2" xr3:uid="{A133323C-8C0C-184A-BD66-33F146A57384}" name="VRF Index" dataDxfId="66">
      <calculatedColumnFormula>ROW()</calculatedColumnFormula>
    </tableColumn>
    <tableColumn id="13" xr3:uid="{033ED621-60A5-C944-B445-0E49433AF33E}" name="OSPF Area" dataDxfId="65"/>
    <tableColumn id="3" xr3:uid="{E6156EDE-F5FC-D645-AA16-4D3CEC8E1D50}" name="DHCPv4 Mode" dataDxfId="64"/>
    <tableColumn id="4" xr3:uid="{9A1A1598-D4DF-1E41-9EC4-7BDD7F8EE100}" name="DHCPv4 Server 1" dataDxfId="63"/>
    <tableColumn id="11" xr3:uid="{5D1F51DE-CC67-DA47-BC37-4A25C9F8E0CA}" name="DHCPv4 Server 2" dataDxfId="62"/>
    <tableColumn id="5" xr3:uid="{970ACFAA-31AF-8343-87AC-9197E00B46A7}" name="DHCPv4 Server 3" dataDxfId="61"/>
    <tableColumn id="8" xr3:uid="{70FE0235-DF28-AB40-8925-800424EBC294}" name="DHCPv4 Server 4" dataDxfId="60"/>
    <tableColumn id="6" xr3:uid="{691BBFF0-EA4A-8A48-9434-D94D2BCAE213}" name="DHCPv6 Mode" dataDxfId="59"/>
    <tableColumn id="7" xr3:uid="{E1433242-3DD7-D042-993D-700F3D9D1929}" name="DHCPv6 Server 1" dataDxfId="58"/>
    <tableColumn id="9" xr3:uid="{D1FED7C4-8097-5243-9F6E-1999953D1C8C}" name="DHCPv6 Server 2" dataDxfId="57"/>
    <tableColumn id="10" xr3:uid="{92F5B3B5-77B6-D34F-AD72-B46AD7807073}" name="DHCPv6 Server 3" dataDxfId="56"/>
    <tableColumn id="12" xr3:uid="{C2548B47-AA68-A549-9D2F-6ED36521DD50}" name="DHCPv6 Server 4" dataDxfId="5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6" totalsRowShown="0" headerRowDxfId="54" dataDxfId="53">
  <autoFilter ref="A1:R6" xr:uid="{00000000-0009-0000-0100-000001000000}"/>
  <tableColumns count="18">
    <tableColumn id="3" xr3:uid="{00000000-0010-0000-0000-000003000000}" name="VLAN" dataDxfId="52"/>
    <tableColumn id="4" xr3:uid="{00000000-0010-0000-0000-000004000000}" name="vlan_id" dataDxfId="51"/>
    <tableColumn id="1" xr3:uid="{F31D8598-66EA-A441-BBE2-8B05AF15142E}" name="vrf" dataDxfId="50"/>
    <tableColumn id="11" xr3:uid="{B59DC5A7-BD5B-4341-911D-D9EBA43E7560}" name="ipv4_prefix_len" dataDxfId="49"/>
    <tableColumn id="5" xr3:uid="{00000000-0010-0000-0000-000005000000}" name="irb_gateway4" dataDxfId="48"/>
    <tableColumn id="8" xr3:uid="{D0819141-2518-2140-B08B-7B3B7C0E690A}" name="irb_gateway4_a" dataDxfId="47"/>
    <tableColumn id="7" xr3:uid="{982B3D37-24B7-234B-9036-C37410235FAB}" name="irb_gateway4_b" dataDxfId="46"/>
    <tableColumn id="12" xr3:uid="{C74959A9-CD2A-AC43-833F-3CDF9B95B40B}" name="ipv6_prefix_len" dataDxfId="45"/>
    <tableColumn id="6" xr3:uid="{00000000-0010-0000-0000-000006000000}" name="irb_gateway6" dataDxfId="44"/>
    <tableColumn id="9" xr3:uid="{01D5888D-C9C2-2A4E-97A7-D1FAD414B8CB}" name="irb_gateway6_a" dataDxfId="43"/>
    <tableColumn id="10" xr3:uid="{C0A34810-096C-D04A-8892-D43C48E942A2}" name="irb_gateway6_b" dataDxfId="42"/>
    <tableColumn id="15" xr3:uid="{F8EEEBCF-0B3E-E54D-A02A-7BA4FCDA1D9B}" name="Border?" dataDxfId="41"/>
    <tableColumn id="16" xr3:uid="{4AF0FA81-3646-1B42-931F-79015305571D}" name="BGP?" dataDxfId="40"/>
    <tableColumn id="17" xr3:uid="{9C9F320F-6160-844A-B562-E12EDD97B461}" name="OSPF?" dataDxfId="39"/>
    <tableColumn id="18" xr3:uid="{2EA21AFF-00C7-4345-8748-0C4E58C48C64}" name="Static?" dataDxfId="38"/>
    <tableColumn id="14" xr3:uid="{7C481251-5B49-2D46-83B7-688CB01708BD}" name="Peer IPv4" dataDxfId="37"/>
    <tableColumn id="19" xr3:uid="{5D806061-7986-6541-912E-54A30BDEC94D}" name="Peer IPv6" dataDxfId="36"/>
    <tableColumn id="20" xr3:uid="{FD9EDD41-ECBE-2C43-A73C-7F488DF37E2D}" name="BGP Peer ASN" dataDxf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zoomScale="130" zoomScaleNormal="130" workbookViewId="0">
      <selection activeCell="B1" sqref="B1"/>
    </sheetView>
  </sheetViews>
  <sheetFormatPr baseColWidth="10" defaultRowHeight="16" x14ac:dyDescent="0.2"/>
  <cols>
    <col min="1" max="1" width="3.83203125" style="1" customWidth="1"/>
    <col min="2" max="2" width="81.5" style="3" customWidth="1"/>
    <col min="8" max="8" width="14.5" bestFit="1" customWidth="1"/>
    <col min="9" max="9" width="18.1640625" bestFit="1" customWidth="1"/>
    <col min="10" max="11" width="17" bestFit="1" customWidth="1"/>
    <col min="12" max="14" width="24.6640625" bestFit="1" customWidth="1"/>
    <col min="15" max="16" width="20.1640625" bestFit="1" customWidth="1"/>
    <col min="19" max="19" width="13" customWidth="1"/>
    <col min="20" max="20" width="26.83203125" bestFit="1" customWidth="1"/>
    <col min="21" max="21" width="17.33203125" bestFit="1" customWidth="1"/>
    <col min="23" max="23" width="12.33203125" bestFit="1" customWidth="1"/>
  </cols>
  <sheetData>
    <row r="1" spans="1:23" ht="22" x14ac:dyDescent="0.25">
      <c r="B1" s="2" t="s">
        <v>3</v>
      </c>
    </row>
    <row r="2" spans="1:23" ht="17" x14ac:dyDescent="0.2">
      <c r="B2" s="3" t="s">
        <v>4</v>
      </c>
    </row>
    <row r="3" spans="1:23" ht="51" x14ac:dyDescent="0.2">
      <c r="A3" s="1">
        <v>1</v>
      </c>
      <c r="B3" s="3" t="s">
        <v>78</v>
      </c>
    </row>
    <row r="4" spans="1:23" ht="34" x14ac:dyDescent="0.2">
      <c r="A4" s="1">
        <v>2</v>
      </c>
      <c r="B4" s="3" t="s">
        <v>5</v>
      </c>
    </row>
    <row r="5" spans="1:23" ht="102" x14ac:dyDescent="0.2">
      <c r="A5" s="1">
        <v>3</v>
      </c>
      <c r="B5" s="3" t="s">
        <v>89</v>
      </c>
    </row>
    <row r="6" spans="1:23" ht="102" x14ac:dyDescent="0.2">
      <c r="A6" s="1">
        <v>4</v>
      </c>
      <c r="B6" s="3" t="s">
        <v>90</v>
      </c>
    </row>
    <row r="7" spans="1:23" ht="68" x14ac:dyDescent="0.2">
      <c r="A7" s="1">
        <v>5</v>
      </c>
      <c r="B7" s="3" t="s">
        <v>91</v>
      </c>
    </row>
    <row r="8" spans="1:23" ht="85" x14ac:dyDescent="0.2">
      <c r="A8" s="1">
        <v>6</v>
      </c>
      <c r="B8" s="3" t="s">
        <v>92</v>
      </c>
    </row>
    <row r="10" spans="1:23" ht="17" x14ac:dyDescent="0.2">
      <c r="B10" s="4" t="s">
        <v>86</v>
      </c>
      <c r="V10" s="5"/>
      <c r="W10" s="5"/>
    </row>
    <row r="11" spans="1:23" ht="17" x14ac:dyDescent="0.2">
      <c r="B11" s="10" t="s">
        <v>87</v>
      </c>
      <c r="D11" s="5" t="s">
        <v>0</v>
      </c>
      <c r="E11" s="5" t="s">
        <v>56</v>
      </c>
      <c r="F11" s="5" t="s">
        <v>53</v>
      </c>
      <c r="G11" s="5" t="s">
        <v>76</v>
      </c>
      <c r="H11" s="5" t="s">
        <v>57</v>
      </c>
      <c r="I11" s="5" t="s">
        <v>58</v>
      </c>
      <c r="J11" s="5" t="s">
        <v>59</v>
      </c>
      <c r="K11" s="5" t="s">
        <v>60</v>
      </c>
      <c r="L11" s="5" t="s">
        <v>77</v>
      </c>
      <c r="M11" s="5" t="s">
        <v>62</v>
      </c>
      <c r="N11" s="5" t="s">
        <v>63</v>
      </c>
      <c r="O11" s="5" t="s">
        <v>64</v>
      </c>
      <c r="P11" s="5" t="s">
        <v>65</v>
      </c>
      <c r="V11" s="5"/>
      <c r="W11" s="5"/>
    </row>
    <row r="12" spans="1:23" ht="17" x14ac:dyDescent="0.2">
      <c r="B12" s="3" t="s">
        <v>88</v>
      </c>
      <c r="D12" s="5" t="s">
        <v>29</v>
      </c>
      <c r="E12" s="1">
        <f>ROW()</f>
        <v>12</v>
      </c>
      <c r="F12" s="5" t="s">
        <v>61</v>
      </c>
      <c r="G12" s="5" t="s">
        <v>74</v>
      </c>
      <c r="H12" s="5" t="s">
        <v>66</v>
      </c>
      <c r="I12" s="5" t="s">
        <v>67</v>
      </c>
      <c r="J12" s="5"/>
      <c r="K12" s="5"/>
      <c r="L12" s="5" t="s">
        <v>74</v>
      </c>
      <c r="M12" s="5" t="s">
        <v>68</v>
      </c>
      <c r="N12" s="5" t="s">
        <v>69</v>
      </c>
      <c r="O12" s="5" t="s">
        <v>70</v>
      </c>
      <c r="P12" s="5" t="s">
        <v>71</v>
      </c>
      <c r="V12" s="5"/>
      <c r="W12" s="5"/>
    </row>
    <row r="13" spans="1:23" x14ac:dyDescent="0.2">
      <c r="V13" s="5"/>
      <c r="W13" s="5"/>
    </row>
    <row r="14" spans="1:23" x14ac:dyDescent="0.2">
      <c r="V14" s="5"/>
      <c r="W14" s="5"/>
    </row>
    <row r="15" spans="1:23" x14ac:dyDescent="0.2">
      <c r="V15" s="5"/>
      <c r="W15" s="5"/>
    </row>
    <row r="16" spans="1:23" ht="17" x14ac:dyDescent="0.2">
      <c r="B16" s="10" t="s">
        <v>85</v>
      </c>
      <c r="D16" s="5" t="s">
        <v>1</v>
      </c>
      <c r="E16" s="5" t="s">
        <v>2</v>
      </c>
      <c r="F16" s="5" t="s">
        <v>72</v>
      </c>
      <c r="G16" s="5" t="s">
        <v>10</v>
      </c>
      <c r="H16" s="5" t="s">
        <v>11</v>
      </c>
      <c r="I16" s="5" t="s">
        <v>6</v>
      </c>
      <c r="J16" s="5" t="s">
        <v>7</v>
      </c>
      <c r="K16" s="5" t="s">
        <v>12</v>
      </c>
      <c r="L16" s="5" t="s">
        <v>13</v>
      </c>
      <c r="M16" s="5" t="s">
        <v>8</v>
      </c>
      <c r="N16" s="5" t="s">
        <v>9</v>
      </c>
      <c r="O16" s="5" t="s">
        <v>20</v>
      </c>
      <c r="P16" s="5" t="s">
        <v>24</v>
      </c>
      <c r="Q16" s="5" t="s">
        <v>25</v>
      </c>
      <c r="R16" s="5" t="s">
        <v>26</v>
      </c>
      <c r="S16" s="5" t="s">
        <v>27</v>
      </c>
      <c r="T16" s="5" t="s">
        <v>28</v>
      </c>
      <c r="U16" s="5" t="s">
        <v>55</v>
      </c>
      <c r="V16" s="5"/>
      <c r="W16" s="5"/>
    </row>
    <row r="17" spans="2:23" ht="19" x14ac:dyDescent="0.25">
      <c r="B17" s="3" t="s">
        <v>80</v>
      </c>
      <c r="D17" s="5" t="s">
        <v>30</v>
      </c>
      <c r="E17" s="5" t="s">
        <v>31</v>
      </c>
      <c r="F17" s="5" t="s">
        <v>29</v>
      </c>
      <c r="G17" s="5" t="s">
        <v>32</v>
      </c>
      <c r="H17" s="5" t="s">
        <v>33</v>
      </c>
      <c r="I17" s="5"/>
      <c r="J17" s="5"/>
      <c r="K17" s="5" t="s">
        <v>34</v>
      </c>
      <c r="L17" s="8" t="s">
        <v>35</v>
      </c>
      <c r="M17" s="5"/>
      <c r="N17" s="5"/>
      <c r="O17" s="5" t="s">
        <v>23</v>
      </c>
      <c r="P17" s="5"/>
      <c r="Q17" s="5"/>
      <c r="R17" s="5"/>
      <c r="S17" s="5"/>
      <c r="T17" s="5"/>
      <c r="U17" s="5"/>
      <c r="V17" s="5"/>
      <c r="W17" s="5"/>
    </row>
    <row r="18" spans="2:23" ht="19" x14ac:dyDescent="0.25">
      <c r="B18" s="3" t="s">
        <v>81</v>
      </c>
      <c r="D18" s="5" t="s">
        <v>36</v>
      </c>
      <c r="E18" s="5" t="s">
        <v>37</v>
      </c>
      <c r="F18" s="5" t="s">
        <v>29</v>
      </c>
      <c r="G18" s="5"/>
      <c r="H18" s="5"/>
      <c r="I18" s="5"/>
      <c r="J18" s="5"/>
      <c r="K18" s="5" t="s">
        <v>34</v>
      </c>
      <c r="L18" s="8" t="s">
        <v>38</v>
      </c>
      <c r="M18" s="5"/>
      <c r="N18" s="5"/>
      <c r="O18" s="5" t="s">
        <v>23</v>
      </c>
      <c r="P18" s="5"/>
      <c r="Q18" s="5"/>
      <c r="R18" s="5"/>
      <c r="S18" s="5"/>
      <c r="T18" s="5"/>
      <c r="U18" s="5"/>
      <c r="V18" s="5"/>
      <c r="W18" s="5"/>
    </row>
    <row r="19" spans="2:23" ht="17" x14ac:dyDescent="0.2">
      <c r="B19" s="3" t="s">
        <v>82</v>
      </c>
      <c r="D19" s="5" t="s">
        <v>39</v>
      </c>
      <c r="E19" s="5" t="s">
        <v>40</v>
      </c>
      <c r="F19" s="5" t="s">
        <v>29</v>
      </c>
      <c r="G19" s="5" t="s">
        <v>32</v>
      </c>
      <c r="H19" s="5" t="s">
        <v>54</v>
      </c>
      <c r="I19" s="5"/>
      <c r="J19" s="5"/>
      <c r="K19" s="5"/>
      <c r="L19" s="5"/>
      <c r="M19" s="5"/>
      <c r="N19" s="5"/>
      <c r="O19" s="5" t="s">
        <v>23</v>
      </c>
      <c r="P19" s="5"/>
      <c r="Q19" s="5"/>
      <c r="R19" s="5"/>
      <c r="S19" s="5"/>
      <c r="T19" s="5"/>
      <c r="U19" s="5"/>
      <c r="V19" s="5"/>
      <c r="W19" s="5"/>
    </row>
    <row r="20" spans="2:23" ht="17" x14ac:dyDescent="0.2">
      <c r="B20" s="3" t="s">
        <v>83</v>
      </c>
      <c r="D20" s="5" t="s">
        <v>41</v>
      </c>
      <c r="E20" s="5" t="s">
        <v>42</v>
      </c>
      <c r="F20" s="5" t="s">
        <v>29</v>
      </c>
      <c r="G20" s="5"/>
      <c r="H20" s="5"/>
      <c r="I20" s="5"/>
      <c r="J20" s="5"/>
      <c r="K20" s="5"/>
      <c r="L20" s="5"/>
      <c r="M20" s="5"/>
      <c r="N20" s="5"/>
      <c r="O20" s="5" t="s">
        <v>23</v>
      </c>
      <c r="P20" s="5" t="s">
        <v>23</v>
      </c>
      <c r="Q20" s="5" t="s">
        <v>23</v>
      </c>
      <c r="R20" s="5" t="s">
        <v>23</v>
      </c>
      <c r="S20" s="5"/>
      <c r="T20" s="5"/>
      <c r="U20" s="5"/>
      <c r="V20" s="5"/>
      <c r="W20" s="5"/>
    </row>
    <row r="21" spans="2:23" ht="19" x14ac:dyDescent="0.25">
      <c r="B21" s="3" t="s">
        <v>84</v>
      </c>
      <c r="D21" s="5" t="s">
        <v>43</v>
      </c>
      <c r="E21" s="5" t="s">
        <v>44</v>
      </c>
      <c r="F21" s="5" t="s">
        <v>29</v>
      </c>
      <c r="G21" s="5" t="s">
        <v>32</v>
      </c>
      <c r="H21" s="5" t="s">
        <v>45</v>
      </c>
      <c r="I21" s="5" t="s">
        <v>46</v>
      </c>
      <c r="J21" s="5" t="s">
        <v>47</v>
      </c>
      <c r="K21" s="5" t="s">
        <v>34</v>
      </c>
      <c r="L21" s="8" t="s">
        <v>48</v>
      </c>
      <c r="M21" s="8" t="s">
        <v>49</v>
      </c>
      <c r="N21" s="8" t="s">
        <v>50</v>
      </c>
      <c r="O21" s="5" t="s">
        <v>22</v>
      </c>
      <c r="P21" s="5" t="s">
        <v>22</v>
      </c>
      <c r="Q21" s="5" t="s">
        <v>22</v>
      </c>
      <c r="R21" s="5" t="s">
        <v>22</v>
      </c>
      <c r="S21" s="5" t="s">
        <v>52</v>
      </c>
      <c r="T21" s="8" t="s">
        <v>51</v>
      </c>
      <c r="U21" s="8">
        <v>64999</v>
      </c>
      <c r="V21" s="5"/>
      <c r="W21" s="5"/>
    </row>
    <row r="28" spans="2:23" ht="17" x14ac:dyDescent="0.2">
      <c r="B28" s="9" t="s">
        <v>79</v>
      </c>
    </row>
    <row r="30" spans="2:23" ht="17" x14ac:dyDescent="0.2">
      <c r="B30" s="6" t="s">
        <v>14</v>
      </c>
    </row>
    <row r="31" spans="2:23" ht="17" x14ac:dyDescent="0.2">
      <c r="B31" s="7" t="s">
        <v>19</v>
      </c>
    </row>
    <row r="32" spans="2:23" ht="17" x14ac:dyDescent="0.2">
      <c r="B32" s="3" t="s">
        <v>18</v>
      </c>
    </row>
    <row r="33" spans="2:2" ht="17" x14ac:dyDescent="0.2">
      <c r="B33" s="3" t="s">
        <v>16</v>
      </c>
    </row>
    <row r="34" spans="2:2" ht="17" x14ac:dyDescent="0.2">
      <c r="B34" s="3" t="s">
        <v>15</v>
      </c>
    </row>
    <row r="35" spans="2:2" ht="17" x14ac:dyDescent="0.2">
      <c r="B35" s="3" t="s">
        <v>17</v>
      </c>
    </row>
    <row r="38" spans="2:2" ht="17" x14ac:dyDescent="0.2">
      <c r="B38" s="3" t="s">
        <v>21</v>
      </c>
    </row>
    <row r="39" spans="2:2" ht="17" x14ac:dyDescent="0.2">
      <c r="B39" s="3" t="s">
        <v>22</v>
      </c>
    </row>
    <row r="40" spans="2:2" ht="17" x14ac:dyDescent="0.2">
      <c r="B40" s="3" t="s">
        <v>23</v>
      </c>
    </row>
    <row r="42" spans="2:2" ht="17" x14ac:dyDescent="0.2">
      <c r="B42" s="3" t="s">
        <v>73</v>
      </c>
    </row>
    <row r="43" spans="2:2" ht="17" x14ac:dyDescent="0.2">
      <c r="B43" s="3" t="s">
        <v>18</v>
      </c>
    </row>
    <row r="44" spans="2:2" ht="17" x14ac:dyDescent="0.2">
      <c r="B44" s="3" t="s">
        <v>74</v>
      </c>
    </row>
    <row r="45" spans="2:2" ht="17" x14ac:dyDescent="0.2">
      <c r="B45" s="3" t="s">
        <v>75</v>
      </c>
    </row>
  </sheetData>
  <dataValidations count="6">
    <dataValidation type="list" allowBlank="1" showInputMessage="1" showErrorMessage="1" promptTitle="Static?" prompt="For VLANs only, not VRFs.  If this VLAN is a border VLAN, does it have a static route to an external gateway?" sqref="R17:R21" xr:uid="{75BDE814-AA9E-424F-9E83-2A2F201E5556}">
      <formula1>$B$39:$B$40</formula1>
    </dataValidation>
    <dataValidation type="list" allowBlank="1" showInputMessage="1" showErrorMessage="1" promptTitle="OSPF?" prompt="For VLANs only, not VRFs.  If this VLAN is a border VLAN, does it peer via OSPFv2 or OSPFv3 to an external gateway?" sqref="Q17:Q21" xr:uid="{E331B341-FC03-4A4C-AA27-729E41B9726A}">
      <formula1>$B$39:$B$40</formula1>
    </dataValidation>
    <dataValidation type="list" allowBlank="1" showInputMessage="1" showErrorMessage="1" promptTitle="BGP?" prompt="For VLANs only, not VRFs.  If this VLAN is a border VLAN, does it peer via BGP to an external gateway?" sqref="P17:P21" xr:uid="{1D295984-6378-4B4D-9520-6A60FFBD6ABE}">
      <formula1>$B$39:$B$40</formula1>
    </dataValidation>
    <dataValidation type="list" allowBlank="1" showInputMessage="1" showErrorMessage="1" promptTitle="Border?" prompt="For VLANs only, not VRFs.  Select Yes if this VLAN provides routing to an external gateway, otherwise select No." sqref="O17:O21" xr:uid="{4B375853-08C1-F143-8D16-A76EB2E944E5}">
      <formula1>$B$39:$B$40</formula1>
    </dataValidation>
    <dataValidation type="list" showInputMessage="1" showErrorMessage="1" errorTitle="DHCP Mode" error="You must enter one of [ None, Relay, Server ] in the drop-down." promptTitle="DHCPv6 Mode" prompt="Select one of:_x000a_None = No DHCP services_x000a_Relay = Forward DHCP client requests to a remote server_x000a_Server = The local switch is the DHCP server" sqref="L12" xr:uid="{24CD760B-D17A-314B-9ECE-4BECCCDAC200}">
      <formula1>$B$43:$B$45</formula1>
    </dataValidation>
    <dataValidation type="list" showInputMessage="1" showErrorMessage="1" errorTitle="DHCP Mode" error="You must enter one of [ None, Relay, Server ] in the drop-down." promptTitle="DHCPv4 Mode" prompt="Select one of:_x000a_None = No DHCP services_x000a_Relay = Forward DHCP client requests to a remote server_x000a_Server = The local switch is the DHCP server" sqref="G12" xr:uid="{ACD9BFBB-ACE4-5C49-922F-7252AB653E2E}">
      <formula1>$B$43:$B$45</formula1>
    </dataValidation>
  </dataValidations>
  <pageMargins left="0.7" right="0.7" top="0.75" bottom="0.75" header="0.3" footer="0.3"/>
  <headerFooter>
    <oddFooter>&amp;C_x000D_&amp;1#&amp;"Calibri"&amp;7&amp;K000000 Juniper Business Use Only</oddFooter>
  </headerFooter>
  <tableParts count="5">
    <tablePart r:id="rId1"/>
    <tablePart r:id="rId2"/>
    <tablePart r:id="rId3"/>
    <tablePart r:id="rId4"/>
    <tablePart r:id="rId5"/>
  </tableParts>
  <extLst>
    <ext xmlns:x14="http://schemas.microsoft.com/office/spreadsheetml/2009/9/main" uri="{CCE6A557-97BC-4b89-ADB6-D9C93CAAB3DF}">
      <x14:dataValidations xmlns:xm="http://schemas.microsoft.com/office/excel/2006/main" count="1">
        <x14:dataValidation type="list" showInputMessage="1" showErrorMessage="1" errorTitle="VRF" error="This VLAN must be associated with a VRF.  Please select from the drop-down." promptTitle="VRF" prompt="What VRF is this VLAN associated with?  This value is required." xr:uid="{5EF30933-0E74-B340-8B78-C4277D907B63}">
          <x14:formula1>
            <xm:f>vrf_table!$A$2:$A$399</xm:f>
          </x14:formula1>
          <xm:sqref>F17:F21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B287F-D4C8-774A-B570-29B7D13CF538}">
  <dimension ref="A1:M2"/>
  <sheetViews>
    <sheetView zoomScale="130" zoomScaleNormal="130" workbookViewId="0">
      <selection sqref="A1:M2"/>
    </sheetView>
  </sheetViews>
  <sheetFormatPr baseColWidth="10" defaultRowHeight="16" x14ac:dyDescent="0.2"/>
  <cols>
    <col min="1" max="2" width="10.83203125" style="5"/>
    <col min="3" max="3" width="12.33203125" style="5" bestFit="1" customWidth="1"/>
    <col min="4" max="4" width="15.5" style="5" bestFit="1" customWidth="1"/>
    <col min="5" max="8" width="17.6640625" style="5" bestFit="1" customWidth="1"/>
    <col min="9" max="9" width="16.5" bestFit="1" customWidth="1"/>
    <col min="10" max="13" width="20.1640625" style="5" bestFit="1" customWidth="1"/>
    <col min="14" max="16384" width="10.83203125" style="5"/>
  </cols>
  <sheetData>
    <row r="1" spans="1:13" x14ac:dyDescent="0.2">
      <c r="A1" s="5" t="s">
        <v>0</v>
      </c>
      <c r="B1" s="5" t="s">
        <v>56</v>
      </c>
      <c r="C1" s="5" t="s">
        <v>53</v>
      </c>
      <c r="D1" s="5" t="s">
        <v>76</v>
      </c>
      <c r="E1" s="5" t="s">
        <v>57</v>
      </c>
      <c r="F1" s="5" t="s">
        <v>58</v>
      </c>
      <c r="G1" s="5" t="s">
        <v>59</v>
      </c>
      <c r="H1" s="5" t="s">
        <v>60</v>
      </c>
      <c r="I1" s="5" t="s">
        <v>77</v>
      </c>
      <c r="J1" s="5" t="s">
        <v>62</v>
      </c>
      <c r="K1" s="5" t="s">
        <v>63</v>
      </c>
      <c r="L1" s="5" t="s">
        <v>64</v>
      </c>
      <c r="M1" s="5" t="s">
        <v>65</v>
      </c>
    </row>
    <row r="2" spans="1:13" x14ac:dyDescent="0.2">
      <c r="A2" s="5" t="s">
        <v>29</v>
      </c>
      <c r="B2" s="1">
        <f>ROW()</f>
        <v>2</v>
      </c>
      <c r="C2" s="5" t="s">
        <v>61</v>
      </c>
      <c r="D2" s="5" t="s">
        <v>74</v>
      </c>
      <c r="E2" s="5" t="s">
        <v>66</v>
      </c>
      <c r="F2" s="5" t="s">
        <v>67</v>
      </c>
      <c r="I2" s="5" t="s">
        <v>74</v>
      </c>
      <c r="J2" s="5" t="s">
        <v>68</v>
      </c>
      <c r="K2" s="5" t="s">
        <v>69</v>
      </c>
      <c r="L2" s="5" t="s">
        <v>70</v>
      </c>
      <c r="M2" s="5" t="s">
        <v>71</v>
      </c>
    </row>
  </sheetData>
  <phoneticPr fontId="3" type="noConversion"/>
  <pageMargins left="0.7" right="0.7" top="0.75" bottom="0.75" header="0.3" footer="0.3"/>
  <headerFooter>
    <oddFooter>&amp;C_x000D_&amp;1#&amp;"Calibri"&amp;7&amp;K000000 Juniper Business Use Only</oddFooter>
  </headerFooter>
  <tableParts count="1">
    <tablePart r:id="rId1"/>
  </tableParts>
  <extLst>
    <ext xmlns:x14="http://schemas.microsoft.com/office/spreadsheetml/2009/9/main" uri="{CCE6A557-97BC-4b89-ADB6-D9C93CAAB3DF}">
      <x14:dataValidations xmlns:xm="http://schemas.microsoft.com/office/excel/2006/main" count="2">
        <x14:dataValidation type="list" showInputMessage="1" showErrorMessage="1" errorTitle="DHCP Mode" error="You must enter one of [ None, Relay, Server ] in the drop-down." promptTitle="DHCPv4 Mode" prompt="Select one of:_x000a_None = No DHCP services_x000a_Relay = Forward DHCP client requests to a remote server_x000a_Server = The local switch is the DHCP server" xr:uid="{1B85771F-D8CF-0A46-A2FD-E035BEDDFDBA}">
          <x14:formula1>
            <xm:f>Instructions!$B$43:$B$45</xm:f>
          </x14:formula1>
          <xm:sqref>D2</xm:sqref>
        </x14:dataValidation>
        <x14:dataValidation type="list" showInputMessage="1" showErrorMessage="1" errorTitle="DHCP Mode" error="You must enter one of [ None, Relay, Server ] in the drop-down." promptTitle="DHCPv6 Mode" prompt="Select one of:_x000a_None = No DHCP services_x000a_Relay = Forward DHCP client requests to a remote server_x000a_Server = The local switch is the DHCP server" xr:uid="{21BDDB48-4481-594A-888D-9BCB935E1660}">
          <x14:formula1>
            <xm:f>Instructions!$B$43:$B$45</xm:f>
          </x14:formula1>
          <xm:sqref>I2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
  <sheetViews>
    <sheetView zoomScale="130" zoomScaleNormal="130" workbookViewId="0">
      <selection sqref="A1:R6"/>
    </sheetView>
  </sheetViews>
  <sheetFormatPr baseColWidth="10" defaultRowHeight="16" x14ac:dyDescent="0.2"/>
  <cols>
    <col min="1" max="3" width="10.83203125" style="5"/>
    <col min="4" max="4" width="17" style="5" bestFit="1" customWidth="1"/>
    <col min="5" max="8" width="16.83203125" style="5" customWidth="1"/>
    <col min="9" max="11" width="24.6640625" style="5" bestFit="1" customWidth="1"/>
    <col min="12" max="12" width="10.1640625" style="5" bestFit="1" customWidth="1"/>
    <col min="13" max="13" width="8.1640625" style="5" bestFit="1" customWidth="1"/>
    <col min="14" max="14" width="9" style="5" bestFit="1" customWidth="1"/>
    <col min="15" max="15" width="9.33203125" style="5" bestFit="1" customWidth="1"/>
    <col min="16" max="16" width="11.6640625" style="5" bestFit="1" customWidth="1"/>
    <col min="17" max="17" width="26.83203125" style="5" bestFit="1" customWidth="1"/>
    <col min="18" max="18" width="15.33203125" style="5" bestFit="1" customWidth="1"/>
    <col min="20" max="16384" width="10.83203125" style="5"/>
  </cols>
  <sheetData>
    <row r="1" spans="1:19" x14ac:dyDescent="0.2">
      <c r="A1" s="5" t="s">
        <v>1</v>
      </c>
      <c r="B1" s="5" t="s">
        <v>2</v>
      </c>
      <c r="C1" s="5" t="s">
        <v>72</v>
      </c>
      <c r="D1" s="5" t="s">
        <v>10</v>
      </c>
      <c r="E1" s="5" t="s">
        <v>11</v>
      </c>
      <c r="F1" s="5" t="s">
        <v>6</v>
      </c>
      <c r="G1" s="5" t="s">
        <v>7</v>
      </c>
      <c r="H1" s="5" t="s">
        <v>12</v>
      </c>
      <c r="I1" s="5" t="s">
        <v>13</v>
      </c>
      <c r="J1" s="5" t="s">
        <v>8</v>
      </c>
      <c r="K1" s="5" t="s">
        <v>9</v>
      </c>
      <c r="L1" s="5" t="s">
        <v>20</v>
      </c>
      <c r="M1" s="5" t="s">
        <v>24</v>
      </c>
      <c r="N1" s="5" t="s">
        <v>25</v>
      </c>
      <c r="O1" s="5" t="s">
        <v>26</v>
      </c>
      <c r="P1" s="5" t="s">
        <v>27</v>
      </c>
      <c r="Q1" s="5" t="s">
        <v>28</v>
      </c>
      <c r="R1" s="5" t="s">
        <v>55</v>
      </c>
      <c r="S1" s="5"/>
    </row>
    <row r="2" spans="1:19" ht="19" x14ac:dyDescent="0.25">
      <c r="A2" s="5" t="s">
        <v>30</v>
      </c>
      <c r="B2" s="5" t="s">
        <v>31</v>
      </c>
      <c r="C2" s="5" t="s">
        <v>29</v>
      </c>
      <c r="D2" s="5" t="s">
        <v>32</v>
      </c>
      <c r="E2" s="5" t="s">
        <v>33</v>
      </c>
      <c r="H2" s="5" t="s">
        <v>34</v>
      </c>
      <c r="I2" s="8" t="s">
        <v>35</v>
      </c>
      <c r="L2" s="5" t="s">
        <v>23</v>
      </c>
      <c r="S2" s="5"/>
    </row>
    <row r="3" spans="1:19" ht="19" x14ac:dyDescent="0.25">
      <c r="A3" s="5" t="s">
        <v>36</v>
      </c>
      <c r="B3" s="5" t="s">
        <v>37</v>
      </c>
      <c r="C3" s="5" t="s">
        <v>29</v>
      </c>
      <c r="H3" s="5" t="s">
        <v>34</v>
      </c>
      <c r="I3" s="8" t="s">
        <v>38</v>
      </c>
      <c r="L3" s="5" t="s">
        <v>23</v>
      </c>
      <c r="S3" s="5"/>
    </row>
    <row r="4" spans="1:19" x14ac:dyDescent="0.2">
      <c r="A4" s="5" t="s">
        <v>39</v>
      </c>
      <c r="B4" s="5" t="s">
        <v>40</v>
      </c>
      <c r="C4" s="5" t="s">
        <v>29</v>
      </c>
      <c r="D4" s="5" t="s">
        <v>32</v>
      </c>
      <c r="E4" s="5" t="s">
        <v>54</v>
      </c>
      <c r="L4" s="5" t="s">
        <v>23</v>
      </c>
      <c r="S4" s="5"/>
    </row>
    <row r="5" spans="1:19" x14ac:dyDescent="0.2">
      <c r="A5" s="5" t="s">
        <v>41</v>
      </c>
      <c r="B5" s="5" t="s">
        <v>42</v>
      </c>
      <c r="C5" s="5" t="s">
        <v>29</v>
      </c>
      <c r="L5" s="5" t="s">
        <v>23</v>
      </c>
      <c r="M5" s="5" t="s">
        <v>23</v>
      </c>
      <c r="N5" s="5" t="s">
        <v>23</v>
      </c>
      <c r="O5" s="5" t="s">
        <v>23</v>
      </c>
      <c r="S5" s="5"/>
    </row>
    <row r="6" spans="1:19" ht="19" x14ac:dyDescent="0.25">
      <c r="A6" s="5" t="s">
        <v>43</v>
      </c>
      <c r="B6" s="5" t="s">
        <v>44</v>
      </c>
      <c r="C6" s="5" t="s">
        <v>29</v>
      </c>
      <c r="D6" s="5" t="s">
        <v>32</v>
      </c>
      <c r="E6" s="5" t="s">
        <v>45</v>
      </c>
      <c r="F6" s="5" t="s">
        <v>46</v>
      </c>
      <c r="G6" s="5" t="s">
        <v>47</v>
      </c>
      <c r="H6" s="5" t="s">
        <v>34</v>
      </c>
      <c r="I6" s="8" t="s">
        <v>48</v>
      </c>
      <c r="J6" s="8" t="s">
        <v>49</v>
      </c>
      <c r="K6" s="8" t="s">
        <v>50</v>
      </c>
      <c r="L6" s="5" t="s">
        <v>22</v>
      </c>
      <c r="M6" s="5" t="s">
        <v>22</v>
      </c>
      <c r="N6" s="5" t="s">
        <v>22</v>
      </c>
      <c r="O6" s="5" t="s">
        <v>22</v>
      </c>
      <c r="P6" s="5" t="s">
        <v>52</v>
      </c>
      <c r="Q6" s="8" t="s">
        <v>51</v>
      </c>
      <c r="R6" s="8">
        <v>64999</v>
      </c>
      <c r="S6" s="5"/>
    </row>
  </sheetData>
  <phoneticPr fontId="3" type="noConversion"/>
  <pageMargins left="0.7" right="0.7" top="0.75" bottom="0.75" header="0.3" footer="0.3"/>
  <headerFooter>
    <oddFooter>&amp;C_x000D_&amp;1#&amp;"Calibri"&amp;7&amp;K000000 Juniper Business Use Only</oddFooter>
  </headerFooter>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promptTitle="Border?" prompt="For VLANs only, not VRFs.  Select Yes if this VLAN provides routing to an external gateway, otherwise select No." xr:uid="{A4E2DE9B-95BC-1A47-9ED2-9FDDF8B2F40A}">
          <x14:formula1>
            <xm:f>Instructions!$B$39:$B$40</xm:f>
          </x14:formula1>
          <xm:sqref>L2:L6</xm:sqref>
        </x14:dataValidation>
        <x14:dataValidation type="list" allowBlank="1" showInputMessage="1" showErrorMessage="1" promptTitle="BGP?" prompt="For VLANs only, not VRFs.  If this VLAN is a border VLAN, does it peer via BGP to an external gateway?" xr:uid="{ABEF2EB8-95D2-EB48-926F-749EE246B98E}">
          <x14:formula1>
            <xm:f>Instructions!$B$39:$B$40</xm:f>
          </x14:formula1>
          <xm:sqref>M2:M6</xm:sqref>
        </x14:dataValidation>
        <x14:dataValidation type="list" allowBlank="1" showInputMessage="1" showErrorMessage="1" promptTitle="OSPF?" prompt="For VLANs only, not VRFs.  If this VLAN is a border VLAN, does it peer via OSPFv2 or OSPFv3 to an external gateway?" xr:uid="{4D69B282-05F7-7243-8D4E-D2BF7D10CABF}">
          <x14:formula1>
            <xm:f>Instructions!$B$39:$B$40</xm:f>
          </x14:formula1>
          <xm:sqref>N2:N6</xm:sqref>
        </x14:dataValidation>
        <x14:dataValidation type="list" allowBlank="1" showInputMessage="1" showErrorMessage="1" promptTitle="Static?" prompt="For VLANs only, not VRFs.  If this VLAN is a border VLAN, does it have a static route to an external gateway?" xr:uid="{4CF55F88-49AA-7C40-B4F4-1C1149F525C8}">
          <x14:formula1>
            <xm:f>Instructions!$B$39:$B$40</xm:f>
          </x14:formula1>
          <xm:sqref>O2:O6</xm:sqref>
        </x14:dataValidation>
        <x14:dataValidation type="list" showInputMessage="1" showErrorMessage="1" errorTitle="VRF" error="This VLAN must be associated with a VRF.  Please select from the drop-down." promptTitle="VRF" prompt="What VRF is this VLAN associated with?  This value is required." xr:uid="{A6641576-24D3-DC4B-A8D2-9F68865D8DE1}">
          <x14:formula1>
            <xm:f>vrf_table!$A$2:$A$399</xm:f>
          </x14:formula1>
          <xm:sqref>C2:C6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vrf_table</vt:lpstr>
      <vt:lpstr>vlan_table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Bensimon</dc:creator>
  <cp:lastModifiedBy>Greg Bensimon</cp:lastModifiedBy>
  <dcterms:created xsi:type="dcterms:W3CDTF">2023-03-17T12:41:32Z</dcterms:created>
  <dcterms:modified xsi:type="dcterms:W3CDTF">2023-07-12T13:26:52Z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2023-03-22T16:11:40Z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9b5fe800-0417-47e5-a96a-e653685b5f58</vt:lpwstr>
  </property>
  <property fmtid="{D5CDD505-2E9C-101B-9397-08002B2CF9AE}" pid="8" name="MSIP_Label_0633b888-ae0d-4341-a75f-06e04137d755_ContentBits">
    <vt:lpwstr>2</vt:lpwstr>
  </property>
</Properties>
</file>