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TrinkSpielOlympiade\auswertungen\"/>
    </mc:Choice>
  </mc:AlternateContent>
  <xr:revisionPtr revIDLastSave="0" documentId="13_ncr:1_{F8272FEC-2944-4E54-95B7-C6677ECD1815}" xr6:coauthVersionLast="47" xr6:coauthVersionMax="47" xr10:uidLastSave="{00000000-0000-0000-0000-000000000000}"/>
  <bookViews>
    <workbookView xWindow="8100" yWindow="2400" windowWidth="21600" windowHeight="14925" activeTab="3" xr2:uid="{B54BAD21-A0F6-4AF3-AD38-FF99B36B71EC}"/>
  </bookViews>
  <sheets>
    <sheet name="Gesamtauswertung" sheetId="1" r:id="rId1"/>
    <sheet name="Flunkyball" sheetId="2" r:id="rId2"/>
    <sheet name="Beerpong" sheetId="3" r:id="rId3"/>
    <sheet name="Flipc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0" i="4"/>
  <c r="D8" i="4"/>
  <c r="D7" i="4"/>
  <c r="D6" i="4"/>
  <c r="D5" i="4"/>
  <c r="D4" i="4"/>
  <c r="D3" i="4"/>
  <c r="D10" i="3"/>
  <c r="D8" i="3"/>
  <c r="D7" i="3"/>
  <c r="D6" i="3"/>
  <c r="D5" i="3"/>
  <c r="D4" i="3"/>
  <c r="D3" i="3"/>
  <c r="D10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<sst xmlns="http://schemas.openxmlformats.org/spreadsheetml/2006/main" count="364" uniqueCount="30">
  <si>
    <t xml:space="preserve">Teilnehmer </t>
  </si>
  <si>
    <t>Gesamtpunktzahl</t>
  </si>
  <si>
    <t>Trinkspielolympiade 1</t>
  </si>
  <si>
    <t>Richard</t>
  </si>
  <si>
    <t>Anton</t>
  </si>
  <si>
    <t>Elias</t>
  </si>
  <si>
    <t>Georg</t>
  </si>
  <si>
    <t>Jonas</t>
  </si>
  <si>
    <t>Lorenz</t>
  </si>
  <si>
    <t>Mo</t>
  </si>
  <si>
    <t>Bruno</t>
  </si>
  <si>
    <t>maximale Punktzahl</t>
  </si>
  <si>
    <t>Platzierung</t>
  </si>
  <si>
    <t>Jannes</t>
  </si>
  <si>
    <t>Matthias</t>
  </si>
  <si>
    <t>Doro</t>
  </si>
  <si>
    <t>Basti</t>
  </si>
  <si>
    <t>Melli</t>
  </si>
  <si>
    <t>Robin</t>
  </si>
  <si>
    <t>Fabian</t>
  </si>
  <si>
    <t>Hannah</t>
  </si>
  <si>
    <t>Roman</t>
  </si>
  <si>
    <t>Till</t>
  </si>
  <si>
    <t>Oskar</t>
  </si>
  <si>
    <t>Anna</t>
  </si>
  <si>
    <t>Teilnahmen</t>
  </si>
  <si>
    <t>Amelie</t>
  </si>
  <si>
    <t>Charlie</t>
  </si>
  <si>
    <t>Jochen</t>
  </si>
  <si>
    <t>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</si>
</sst>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2" fillId="0" borderId="0" xfId="0" applyFont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3" borderId="0" xfId="0" applyFill="1"/>
    <xf numFmtId="0" fontId="1" fillId="2" borderId="0" xfId="0" applyFont="1" applyFill="1"/>
    <xf numFmtId="0" fontId="1" fillId="2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02E27-F439-40F2-B620-74CA7367A9A0}" name="Tabelle1" displayName="Tabelle1" ref="B2:E24" totalsRowShown="0" headerRowDxfId="2" tableBorderDxfId="1">
  <autoFilter ref="B2:E24" xr:uid="{1B002E27-F439-40F2-B620-74CA7367A9A0}"/>
  <sortState xmlns:xlrd2="http://schemas.microsoft.com/office/spreadsheetml/2017/richdata2" ref="B3:E24">
    <sortCondition ref="C2:C24"/>
  </sortState>
  <tableColumns count="4">
    <tableColumn id="1" xr3:uid="{38A0BEC7-0871-443E-8424-809B814D5B12}" name="Teilnehmer "/>
    <tableColumn id="2" xr3:uid="{97291C00-9E0F-4B3A-98F2-82034507C8A2}" name="Platzierung"/>
    <tableColumn id="3" xr3:uid="{6E16D3C2-0447-4842-BC51-7D3993633693}" name="Gesamtpunktzahl" dataDxfId="0"/>
    <tableColumn id="4" xr3:uid="{8D8FFEB7-147B-404A-984B-2DDD6A66AE67}" name="Teilnahm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0F2-0503-4ED9-A6E0-251D42B83557}">
  <dimension ref="B2:T24"/>
  <sheetViews>
    <sheetView topLeftCell="C1" zoomScale="85" zoomScaleNormal="85" workbookViewId="0">
      <selection activeCell="G15" sqref="G15"/>
    </sheetView>
  </sheetViews>
  <sheetFormatPr defaultColWidth="11.42578125" defaultRowHeight="15" x14ac:dyDescent="0.25"/>
  <cols>
    <col min="2" max="2" width="20.7109375" bestFit="1" customWidth="1"/>
    <col min="3" max="3" width="19" bestFit="1" customWidth="1"/>
    <col min="4" max="4" width="17.85546875" customWidth="1"/>
    <col min="5" max="5" width="13" customWidth="1"/>
  </cols>
  <sheetData>
    <row r="2" spans="2:20" x14ac:dyDescent="0.25">
      <c r="B2" s="17" t="s">
        <v>0</v>
      </c>
      <c r="C2" s="17" t="s">
        <v>12</v>
      </c>
      <c r="D2" s="17" t="s">
        <v>1</v>
      </c>
      <c r="E2" s="18" t="s">
        <v>25</v>
      </c>
      <c r="G2" s="3" t="s">
        <v>2</v>
      </c>
      <c r="H2" s="3" t="s">
        <v>11</v>
      </c>
      <c r="J2" s="3" t="s">
        <v>2</v>
      </c>
      <c r="K2" s="3" t="s">
        <v>11</v>
      </c>
      <c r="M2" s="3" t="s">
        <v>2</v>
      </c>
      <c r="N2" s="3" t="s">
        <v>11</v>
      </c>
      <c r="P2" s="3" t="s">
        <v>2</v>
      </c>
      <c r="Q2" s="3" t="s">
        <v>11</v>
      </c>
      <c r="S2" s="3" t="s">
        <v>2</v>
      </c>
      <c r="T2" s="3" t="s">
        <v>11</v>
      </c>
    </row>
    <row r="3" spans="2:20" x14ac:dyDescent="0.25">
      <c r="B3" s="9" t="s">
        <v>7</v>
      </c>
      <c r="C3" s="9">
        <v>1</v>
      </c>
      <c r="D3" s="9">
        <f>H8+K11+N9+Q8+T6</f>
        <v>180</v>
      </c>
      <c r="E3" s="10"/>
      <c r="H3" s="3">
        <v>40</v>
      </c>
      <c r="K3" s="3">
        <v>50</v>
      </c>
      <c r="N3" s="3">
        <v>50</v>
      </c>
      <c r="Q3" s="3">
        <v>50</v>
      </c>
      <c r="T3" s="3">
        <v>80</v>
      </c>
    </row>
    <row r="4" spans="2:20" x14ac:dyDescent="0.25">
      <c r="B4" s="12" t="s">
        <v>3</v>
      </c>
      <c r="C4" s="12"/>
      <c r="D4" s="12">
        <f>H4+K7+N4+Q4+T16</f>
        <v>200</v>
      </c>
      <c r="E4" s="13"/>
      <c r="G4" t="s">
        <v>3</v>
      </c>
      <c r="H4">
        <v>40</v>
      </c>
      <c r="J4" t="s">
        <v>13</v>
      </c>
      <c r="K4">
        <v>50</v>
      </c>
      <c r="M4" t="s">
        <v>3</v>
      </c>
      <c r="N4">
        <v>50</v>
      </c>
      <c r="P4" t="s">
        <v>3</v>
      </c>
      <c r="Q4">
        <v>50</v>
      </c>
      <c r="S4" t="s">
        <v>6</v>
      </c>
      <c r="T4">
        <v>80</v>
      </c>
    </row>
    <row r="5" spans="2:20" x14ac:dyDescent="0.25">
      <c r="B5" s="9" t="s">
        <v>6</v>
      </c>
      <c r="C5" s="9"/>
      <c r="D5" s="9">
        <f>H7+K5+N11+T4</f>
        <v>180</v>
      </c>
      <c r="E5" s="10"/>
      <c r="G5" t="s">
        <v>4</v>
      </c>
      <c r="H5">
        <v>40</v>
      </c>
      <c r="J5" t="s">
        <v>6</v>
      </c>
      <c r="K5">
        <v>50</v>
      </c>
      <c r="M5" t="s">
        <v>20</v>
      </c>
      <c r="N5">
        <v>50</v>
      </c>
      <c r="P5" t="s">
        <v>22</v>
      </c>
      <c r="Q5">
        <v>50</v>
      </c>
      <c r="S5" t="s">
        <v>20</v>
      </c>
      <c r="T5">
        <v>80</v>
      </c>
    </row>
    <row r="6" spans="2:20" x14ac:dyDescent="0.25">
      <c r="B6" s="12" t="s">
        <v>20</v>
      </c>
      <c r="C6" s="12"/>
      <c r="D6" s="12">
        <f>K14+N5+Q11+T5</f>
        <v>160</v>
      </c>
      <c r="E6" s="13"/>
      <c r="G6" t="s">
        <v>5</v>
      </c>
      <c r="H6">
        <v>30</v>
      </c>
      <c r="J6" t="s">
        <v>14</v>
      </c>
      <c r="K6">
        <v>40</v>
      </c>
      <c r="M6" t="s">
        <v>8</v>
      </c>
      <c r="N6">
        <v>40</v>
      </c>
      <c r="P6" t="s">
        <v>14</v>
      </c>
      <c r="Q6">
        <v>40</v>
      </c>
      <c r="S6" t="s">
        <v>7</v>
      </c>
      <c r="T6">
        <v>70</v>
      </c>
    </row>
    <row r="7" spans="2:20" x14ac:dyDescent="0.25">
      <c r="B7" s="9" t="s">
        <v>5</v>
      </c>
      <c r="C7" s="9"/>
      <c r="D7" s="9">
        <f>H6+T12</f>
        <v>70</v>
      </c>
      <c r="E7" s="10"/>
      <c r="G7" t="s">
        <v>6</v>
      </c>
      <c r="H7">
        <v>30</v>
      </c>
      <c r="J7" t="s">
        <v>3</v>
      </c>
      <c r="K7">
        <v>40</v>
      </c>
      <c r="M7" t="s">
        <v>21</v>
      </c>
      <c r="N7">
        <v>40</v>
      </c>
      <c r="P7" t="s">
        <v>13</v>
      </c>
      <c r="Q7">
        <v>40</v>
      </c>
      <c r="S7" t="s">
        <v>10</v>
      </c>
      <c r="T7">
        <v>70</v>
      </c>
    </row>
    <row r="8" spans="2:20" x14ac:dyDescent="0.25">
      <c r="B8" s="12" t="s">
        <v>8</v>
      </c>
      <c r="C8" s="12"/>
      <c r="D8" s="12">
        <f>H9+N6</f>
        <v>60</v>
      </c>
      <c r="E8" s="13"/>
      <c r="G8" t="s">
        <v>7</v>
      </c>
      <c r="H8">
        <v>20</v>
      </c>
      <c r="J8" t="s">
        <v>15</v>
      </c>
      <c r="K8">
        <v>30</v>
      </c>
      <c r="M8" t="s">
        <v>18</v>
      </c>
      <c r="N8">
        <v>30</v>
      </c>
      <c r="P8" t="s">
        <v>7</v>
      </c>
      <c r="Q8">
        <v>40</v>
      </c>
      <c r="S8" t="s">
        <v>22</v>
      </c>
      <c r="T8">
        <v>70</v>
      </c>
    </row>
    <row r="9" spans="2:20" x14ac:dyDescent="0.25">
      <c r="B9" s="9" t="s">
        <v>9</v>
      </c>
      <c r="C9" s="9"/>
      <c r="D9" s="9">
        <f>H11</f>
        <v>10</v>
      </c>
      <c r="E9" s="10"/>
      <c r="G9" t="s">
        <v>8</v>
      </c>
      <c r="H9">
        <v>20</v>
      </c>
      <c r="J9" t="s">
        <v>16</v>
      </c>
      <c r="K9">
        <v>30</v>
      </c>
      <c r="M9" t="s">
        <v>7</v>
      </c>
      <c r="N9">
        <v>30</v>
      </c>
      <c r="P9" t="s">
        <v>19</v>
      </c>
      <c r="Q9">
        <v>40</v>
      </c>
      <c r="S9" t="s">
        <v>24</v>
      </c>
      <c r="T9">
        <v>70</v>
      </c>
    </row>
    <row r="10" spans="2:20" x14ac:dyDescent="0.25">
      <c r="B10" s="12" t="s">
        <v>10</v>
      </c>
      <c r="C10" s="12"/>
      <c r="D10" s="12">
        <f>H11+N10+T7</f>
        <v>100</v>
      </c>
      <c r="E10" s="13"/>
      <c r="G10" t="s">
        <v>9</v>
      </c>
      <c r="H10">
        <v>10</v>
      </c>
      <c r="J10" t="s">
        <v>17</v>
      </c>
      <c r="K10">
        <v>30</v>
      </c>
      <c r="M10" t="s">
        <v>10</v>
      </c>
      <c r="N10">
        <v>20</v>
      </c>
      <c r="P10" t="s">
        <v>16</v>
      </c>
      <c r="Q10">
        <v>20</v>
      </c>
      <c r="S10" t="s">
        <v>29</v>
      </c>
      <c r="T10">
        <v>50</v>
      </c>
    </row>
    <row r="11" spans="2:20" x14ac:dyDescent="0.25">
      <c r="B11" s="9" t="s">
        <v>4</v>
      </c>
      <c r="C11" s="9"/>
      <c r="D11" s="9">
        <f>H5+N12</f>
        <v>50</v>
      </c>
      <c r="E11" s="10"/>
      <c r="G11" t="s">
        <v>10</v>
      </c>
      <c r="H11">
        <v>10</v>
      </c>
      <c r="J11" t="s">
        <v>7</v>
      </c>
      <c r="K11">
        <v>20</v>
      </c>
      <c r="M11" t="s">
        <v>6</v>
      </c>
      <c r="N11">
        <v>20</v>
      </c>
      <c r="P11" t="s">
        <v>20</v>
      </c>
      <c r="Q11">
        <v>20</v>
      </c>
      <c r="S11" t="s">
        <v>28</v>
      </c>
      <c r="T11">
        <v>50</v>
      </c>
    </row>
    <row r="12" spans="2:20" x14ac:dyDescent="0.25">
      <c r="B12" s="12" t="s">
        <v>14</v>
      </c>
      <c r="C12" s="12"/>
      <c r="D12" s="9">
        <f>K6+Q6</f>
        <v>80</v>
      </c>
      <c r="E12" s="13"/>
      <c r="J12" t="s">
        <v>18</v>
      </c>
      <c r="K12">
        <v>20</v>
      </c>
      <c r="M12" t="s">
        <v>4</v>
      </c>
      <c r="N12">
        <v>10</v>
      </c>
      <c r="P12" t="s">
        <v>18</v>
      </c>
      <c r="Q12">
        <v>10</v>
      </c>
      <c r="S12" t="s">
        <v>5</v>
      </c>
      <c r="T12">
        <v>40</v>
      </c>
    </row>
    <row r="13" spans="2:20" x14ac:dyDescent="0.25">
      <c r="B13" s="4" t="s">
        <v>16</v>
      </c>
      <c r="C13" s="4"/>
      <c r="D13" s="9">
        <f>K9+Q10</f>
        <v>50</v>
      </c>
      <c r="E13" s="2"/>
      <c r="J13" t="s">
        <v>19</v>
      </c>
      <c r="K13">
        <v>10</v>
      </c>
      <c r="M13" t="s">
        <v>17</v>
      </c>
      <c r="N13">
        <v>10</v>
      </c>
      <c r="P13" t="s">
        <v>23</v>
      </c>
      <c r="Q13">
        <v>10</v>
      </c>
      <c r="S13" t="s">
        <v>26</v>
      </c>
      <c r="T13">
        <v>40</v>
      </c>
    </row>
    <row r="14" spans="2:20" x14ac:dyDescent="0.25">
      <c r="B14" t="s">
        <v>15</v>
      </c>
      <c r="D14" s="9">
        <f>K8</f>
        <v>30</v>
      </c>
      <c r="J14" t="s">
        <v>20</v>
      </c>
      <c r="K14">
        <v>10</v>
      </c>
      <c r="S14" t="s">
        <v>13</v>
      </c>
      <c r="T14">
        <v>30</v>
      </c>
    </row>
    <row r="15" spans="2:20" x14ac:dyDescent="0.25">
      <c r="B15" s="16" t="s">
        <v>17</v>
      </c>
      <c r="D15" s="9">
        <f>K10+N13+T17</f>
        <v>60</v>
      </c>
      <c r="S15" t="s">
        <v>21</v>
      </c>
      <c r="T15">
        <v>30</v>
      </c>
    </row>
    <row r="16" spans="2:20" x14ac:dyDescent="0.25">
      <c r="B16" t="s">
        <v>18</v>
      </c>
      <c r="D16" s="9">
        <f>K12+N8+Q12+T18</f>
        <v>70</v>
      </c>
      <c r="S16" t="s">
        <v>3</v>
      </c>
      <c r="T16">
        <v>20</v>
      </c>
    </row>
    <row r="17" spans="2:20" x14ac:dyDescent="0.25">
      <c r="B17" s="16" t="s">
        <v>19</v>
      </c>
      <c r="D17" s="9">
        <f>K13+Q9</f>
        <v>50</v>
      </c>
      <c r="S17" t="s">
        <v>17</v>
      </c>
      <c r="T17">
        <v>20</v>
      </c>
    </row>
    <row r="18" spans="2:20" x14ac:dyDescent="0.25">
      <c r="B18" t="s">
        <v>21</v>
      </c>
      <c r="D18" s="9">
        <f>N7+T15</f>
        <v>70</v>
      </c>
      <c r="S18" t="s">
        <v>18</v>
      </c>
      <c r="T18">
        <v>10</v>
      </c>
    </row>
    <row r="19" spans="2:20" x14ac:dyDescent="0.25">
      <c r="B19" s="16" t="s">
        <v>22</v>
      </c>
      <c r="D19" s="9">
        <f>Q5+T8</f>
        <v>120</v>
      </c>
      <c r="S19" t="s">
        <v>27</v>
      </c>
      <c r="T19">
        <v>10</v>
      </c>
    </row>
    <row r="20" spans="2:20" x14ac:dyDescent="0.25">
      <c r="B20" t="s">
        <v>23</v>
      </c>
      <c r="D20" s="9">
        <f>Q13</f>
        <v>10</v>
      </c>
    </row>
    <row r="21" spans="2:20" x14ac:dyDescent="0.25">
      <c r="B21" s="16" t="s">
        <v>24</v>
      </c>
      <c r="D21" s="9">
        <f>T9</f>
        <v>70</v>
      </c>
    </row>
    <row r="22" spans="2:20" x14ac:dyDescent="0.25">
      <c r="B22" t="s">
        <v>26</v>
      </c>
      <c r="D22" s="9">
        <f>T13</f>
        <v>40</v>
      </c>
    </row>
    <row r="23" spans="2:20" x14ac:dyDescent="0.25">
      <c r="B23" s="16" t="s">
        <v>27</v>
      </c>
      <c r="D23" s="9">
        <f>T19</f>
        <v>10</v>
      </c>
    </row>
    <row r="24" spans="2:20" x14ac:dyDescent="0.25">
      <c r="B24" t="s">
        <v>28</v>
      </c>
      <c r="D24" s="9">
        <f>T11</f>
        <v>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AD3F-EDC2-4146-98FE-F16FFFEDB77A}">
  <dimension ref="B2:V24"/>
  <sheetViews>
    <sheetView topLeftCell="I1" zoomScale="85" zoomScaleNormal="85" workbookViewId="0">
      <selection activeCell="V21" sqref="V21"/>
    </sheetView>
  </sheetViews>
  <sheetFormatPr defaultColWidth="11.42578125" defaultRowHeight="15" x14ac:dyDescent="0.25"/>
  <cols>
    <col min="2" max="2" width="20.7109375" bestFit="1" customWidth="1"/>
    <col min="3" max="3" width="19" bestFit="1" customWidth="1"/>
  </cols>
  <sheetData>
    <row r="2" spans="2:22" x14ac:dyDescent="0.25">
      <c r="B2" s="5" t="s">
        <v>0</v>
      </c>
      <c r="C2" s="6" t="s">
        <v>12</v>
      </c>
      <c r="D2" s="6" t="s">
        <v>1</v>
      </c>
      <c r="E2" s="7" t="s">
        <v>25</v>
      </c>
    </row>
    <row r="3" spans="2:22" x14ac:dyDescent="0.25">
      <c r="B3" s="8" t="s">
        <v>7</v>
      </c>
      <c r="C3" s="9">
        <v>1</v>
      </c>
      <c r="D3" s="9">
        <f>J9+M12+P10+S9+V7</f>
        <v>150</v>
      </c>
      <c r="E3" s="10"/>
      <c r="I3" s="3" t="s">
        <v>2</v>
      </c>
      <c r="J3" s="3" t="s">
        <v>11</v>
      </c>
      <c r="L3" s="3" t="s">
        <v>2</v>
      </c>
      <c r="M3" s="3" t="s">
        <v>11</v>
      </c>
      <c r="O3" s="3" t="s">
        <v>2</v>
      </c>
      <c r="P3" s="3" t="s">
        <v>11</v>
      </c>
      <c r="R3" s="3" t="s">
        <v>2</v>
      </c>
      <c r="S3" s="3" t="s">
        <v>11</v>
      </c>
      <c r="U3" s="3" t="s">
        <v>2</v>
      </c>
      <c r="V3" s="3" t="s">
        <v>11</v>
      </c>
    </row>
    <row r="4" spans="2:22" x14ac:dyDescent="0.25">
      <c r="B4" s="11" t="s">
        <v>3</v>
      </c>
      <c r="C4" s="12"/>
      <c r="D4" s="12">
        <f>J5+M8+P5+S5+V17</f>
        <v>120</v>
      </c>
      <c r="E4" s="13"/>
      <c r="J4" s="3">
        <v>40</v>
      </c>
      <c r="M4" s="3">
        <v>50</v>
      </c>
      <c r="P4" s="3">
        <v>50</v>
      </c>
      <c r="S4" s="3">
        <v>50</v>
      </c>
      <c r="V4" s="3">
        <v>80</v>
      </c>
    </row>
    <row r="5" spans="2:22" x14ac:dyDescent="0.25">
      <c r="B5" s="8" t="s">
        <v>6</v>
      </c>
      <c r="C5" s="9"/>
      <c r="D5" s="9">
        <f>J8+M6+P12+V5</f>
        <v>140</v>
      </c>
      <c r="E5" s="10"/>
      <c r="I5" t="s">
        <v>3</v>
      </c>
      <c r="J5">
        <v>30</v>
      </c>
      <c r="L5" t="s">
        <v>13</v>
      </c>
      <c r="O5" t="s">
        <v>3</v>
      </c>
      <c r="P5">
        <v>20</v>
      </c>
      <c r="R5" t="s">
        <v>3</v>
      </c>
      <c r="S5">
        <v>50</v>
      </c>
      <c r="U5" t="s">
        <v>6</v>
      </c>
      <c r="V5">
        <v>50</v>
      </c>
    </row>
    <row r="6" spans="2:22" x14ac:dyDescent="0.25">
      <c r="B6" s="11" t="s">
        <v>20</v>
      </c>
      <c r="C6" s="12"/>
      <c r="D6" s="12">
        <f>M15+P6+S12+V6</f>
        <v>100</v>
      </c>
      <c r="E6" s="13"/>
      <c r="I6" t="s">
        <v>4</v>
      </c>
      <c r="J6">
        <v>30</v>
      </c>
      <c r="L6" t="s">
        <v>6</v>
      </c>
      <c r="O6" t="s">
        <v>20</v>
      </c>
      <c r="P6">
        <v>20</v>
      </c>
      <c r="R6" t="s">
        <v>22</v>
      </c>
      <c r="S6">
        <v>50</v>
      </c>
      <c r="U6" t="s">
        <v>20</v>
      </c>
      <c r="V6">
        <v>50</v>
      </c>
    </row>
    <row r="7" spans="2:22" x14ac:dyDescent="0.25">
      <c r="B7" s="8" t="s">
        <v>5</v>
      </c>
      <c r="C7" s="9"/>
      <c r="D7" s="9">
        <f>J7</f>
        <v>40</v>
      </c>
      <c r="E7" s="10"/>
      <c r="I7" t="s">
        <v>5</v>
      </c>
      <c r="J7">
        <v>40</v>
      </c>
      <c r="L7" t="s">
        <v>14</v>
      </c>
      <c r="O7" t="s">
        <v>8</v>
      </c>
      <c r="P7">
        <v>30</v>
      </c>
      <c r="R7" t="s">
        <v>14</v>
      </c>
      <c r="S7">
        <v>40</v>
      </c>
      <c r="U7" t="s">
        <v>7</v>
      </c>
      <c r="V7">
        <v>80</v>
      </c>
    </row>
    <row r="8" spans="2:22" x14ac:dyDescent="0.25">
      <c r="B8" s="11" t="s">
        <v>8</v>
      </c>
      <c r="C8" s="12"/>
      <c r="D8" s="12">
        <f>J10+P7</f>
        <v>40</v>
      </c>
      <c r="E8" s="13"/>
      <c r="I8" t="s">
        <v>6</v>
      </c>
      <c r="J8">
        <v>40</v>
      </c>
      <c r="L8" t="s">
        <v>3</v>
      </c>
      <c r="O8" t="s">
        <v>21</v>
      </c>
      <c r="P8">
        <v>30</v>
      </c>
      <c r="R8" t="s">
        <v>13</v>
      </c>
      <c r="S8">
        <v>40</v>
      </c>
      <c r="U8" t="s">
        <v>10</v>
      </c>
      <c r="V8">
        <v>80</v>
      </c>
    </row>
    <row r="9" spans="2:22" x14ac:dyDescent="0.25">
      <c r="B9" s="8" t="s">
        <v>9</v>
      </c>
      <c r="C9" s="9"/>
      <c r="D9" s="9"/>
      <c r="E9" s="10"/>
      <c r="I9" t="s">
        <v>7</v>
      </c>
      <c r="J9">
        <v>10</v>
      </c>
      <c r="L9" t="s">
        <v>15</v>
      </c>
      <c r="O9" t="s">
        <v>18</v>
      </c>
      <c r="P9">
        <v>40</v>
      </c>
      <c r="R9" t="s">
        <v>7</v>
      </c>
      <c r="S9">
        <v>20</v>
      </c>
      <c r="U9" t="s">
        <v>22</v>
      </c>
      <c r="V9">
        <v>70</v>
      </c>
    </row>
    <row r="10" spans="2:22" x14ac:dyDescent="0.25">
      <c r="B10" s="11" t="s">
        <v>10</v>
      </c>
      <c r="C10" s="12"/>
      <c r="D10" s="12">
        <f>J12+P11+V8</f>
        <v>150</v>
      </c>
      <c r="E10" s="13"/>
      <c r="I10" t="s">
        <v>8</v>
      </c>
      <c r="J10">
        <v>10</v>
      </c>
      <c r="L10" t="s">
        <v>16</v>
      </c>
      <c r="O10" t="s">
        <v>7</v>
      </c>
      <c r="P10">
        <v>40</v>
      </c>
      <c r="R10" t="s">
        <v>19</v>
      </c>
      <c r="S10">
        <v>20</v>
      </c>
      <c r="U10" t="s">
        <v>24</v>
      </c>
      <c r="V10">
        <v>70</v>
      </c>
    </row>
    <row r="11" spans="2:22" x14ac:dyDescent="0.25">
      <c r="B11" s="8" t="s">
        <v>4</v>
      </c>
      <c r="C11" s="9"/>
      <c r="D11" s="9"/>
      <c r="E11" s="10"/>
      <c r="I11" t="s">
        <v>9</v>
      </c>
      <c r="J11">
        <v>20</v>
      </c>
      <c r="L11" t="s">
        <v>17</v>
      </c>
      <c r="O11" t="s">
        <v>10</v>
      </c>
      <c r="P11">
        <v>50</v>
      </c>
      <c r="R11" t="s">
        <v>16</v>
      </c>
      <c r="S11">
        <v>30</v>
      </c>
      <c r="U11" t="s">
        <v>29</v>
      </c>
      <c r="V11">
        <v>60</v>
      </c>
    </row>
    <row r="12" spans="2:22" x14ac:dyDescent="0.25">
      <c r="B12" s="11" t="s">
        <v>14</v>
      </c>
      <c r="C12" s="12"/>
      <c r="D12" s="12"/>
      <c r="E12" s="13"/>
      <c r="I12" t="s">
        <v>10</v>
      </c>
      <c r="J12">
        <v>20</v>
      </c>
      <c r="L12" t="s">
        <v>7</v>
      </c>
      <c r="O12" t="s">
        <v>6</v>
      </c>
      <c r="P12">
        <v>50</v>
      </c>
      <c r="R12" t="s">
        <v>20</v>
      </c>
      <c r="S12">
        <v>30</v>
      </c>
      <c r="U12" t="s">
        <v>28</v>
      </c>
      <c r="V12">
        <v>60</v>
      </c>
    </row>
    <row r="13" spans="2:22" x14ac:dyDescent="0.25">
      <c r="B13" s="1" t="s">
        <v>16</v>
      </c>
      <c r="C13" s="4"/>
      <c r="D13" s="4"/>
      <c r="E13" s="2"/>
      <c r="L13" t="s">
        <v>18</v>
      </c>
      <c r="O13" t="s">
        <v>4</v>
      </c>
      <c r="P13">
        <v>10</v>
      </c>
      <c r="R13" t="s">
        <v>18</v>
      </c>
      <c r="S13">
        <v>10</v>
      </c>
      <c r="U13" t="s">
        <v>5</v>
      </c>
      <c r="V13">
        <v>40</v>
      </c>
    </row>
    <row r="14" spans="2:22" x14ac:dyDescent="0.25">
      <c r="B14" s="14" t="s">
        <v>15</v>
      </c>
      <c r="L14" t="s">
        <v>19</v>
      </c>
      <c r="O14" t="s">
        <v>17</v>
      </c>
      <c r="P14">
        <v>10</v>
      </c>
      <c r="R14" t="s">
        <v>23</v>
      </c>
      <c r="S14">
        <v>10</v>
      </c>
      <c r="U14" t="s">
        <v>26</v>
      </c>
      <c r="V14">
        <v>40</v>
      </c>
    </row>
    <row r="15" spans="2:22" x14ac:dyDescent="0.25">
      <c r="B15" s="15" t="s">
        <v>17</v>
      </c>
      <c r="L15" t="s">
        <v>20</v>
      </c>
      <c r="U15" t="s">
        <v>13</v>
      </c>
      <c r="V15">
        <v>30</v>
      </c>
    </row>
    <row r="16" spans="2:22" x14ac:dyDescent="0.25">
      <c r="B16" s="14" t="s">
        <v>18</v>
      </c>
      <c r="U16" t="s">
        <v>21</v>
      </c>
      <c r="V16">
        <v>30</v>
      </c>
    </row>
    <row r="17" spans="2:22" x14ac:dyDescent="0.25">
      <c r="B17" s="15" t="s">
        <v>19</v>
      </c>
      <c r="U17" t="s">
        <v>3</v>
      </c>
      <c r="V17">
        <v>20</v>
      </c>
    </row>
    <row r="18" spans="2:22" x14ac:dyDescent="0.25">
      <c r="B18" s="14" t="s">
        <v>21</v>
      </c>
      <c r="U18" t="s">
        <v>17</v>
      </c>
      <c r="V18">
        <v>20</v>
      </c>
    </row>
    <row r="19" spans="2:22" x14ac:dyDescent="0.25">
      <c r="B19" s="15" t="s">
        <v>22</v>
      </c>
      <c r="U19" t="s">
        <v>18</v>
      </c>
      <c r="V19">
        <v>10</v>
      </c>
    </row>
    <row r="20" spans="2:22" x14ac:dyDescent="0.25">
      <c r="B20" s="14" t="s">
        <v>23</v>
      </c>
      <c r="U20" t="s">
        <v>27</v>
      </c>
      <c r="V20">
        <v>10</v>
      </c>
    </row>
    <row r="21" spans="2:22" x14ac:dyDescent="0.25">
      <c r="B21" s="15" t="s">
        <v>24</v>
      </c>
    </row>
    <row r="22" spans="2:22" x14ac:dyDescent="0.25">
      <c r="B22" s="14" t="s">
        <v>26</v>
      </c>
    </row>
    <row r="23" spans="2:22" x14ac:dyDescent="0.25">
      <c r="B23" s="15" t="s">
        <v>27</v>
      </c>
    </row>
    <row r="24" spans="2:22" x14ac:dyDescent="0.25">
      <c r="B24" s="14" t="s"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C4F6-3D0D-4C2D-B039-3F74418F69AE}">
  <dimension ref="B2:V24"/>
  <sheetViews>
    <sheetView topLeftCell="H1" zoomScale="85" zoomScaleNormal="85" workbookViewId="0">
      <selection activeCell="P21" sqref="P21"/>
    </sheetView>
  </sheetViews>
  <sheetFormatPr defaultColWidth="11.42578125" defaultRowHeight="15" x14ac:dyDescent="0.25"/>
  <cols>
    <col min="2" max="2" width="20.7109375" bestFit="1" customWidth="1"/>
    <col min="3" max="3" width="19" bestFit="1" customWidth="1"/>
    <col min="15" max="15" width="19.85546875" customWidth="1"/>
    <col min="18" max="18" width="19.28515625" customWidth="1"/>
    <col min="21" max="21" width="19.7109375" customWidth="1"/>
  </cols>
  <sheetData>
    <row r="2" spans="2:22" x14ac:dyDescent="0.25">
      <c r="B2" s="5" t="s">
        <v>0</v>
      </c>
      <c r="C2" s="6" t="s">
        <v>12</v>
      </c>
      <c r="D2" s="6" t="s">
        <v>1</v>
      </c>
      <c r="E2" s="7" t="s">
        <v>25</v>
      </c>
    </row>
    <row r="3" spans="2:22" x14ac:dyDescent="0.25">
      <c r="B3" s="8" t="s">
        <v>7</v>
      </c>
      <c r="C3" s="9">
        <v>1</v>
      </c>
      <c r="D3" s="9">
        <f>J9+M12+P10+S9+V7</f>
        <v>160</v>
      </c>
      <c r="E3" s="10"/>
      <c r="I3" s="3" t="s">
        <v>2</v>
      </c>
      <c r="J3" s="3" t="s">
        <v>11</v>
      </c>
      <c r="L3" s="3" t="s">
        <v>2</v>
      </c>
      <c r="M3" s="3" t="s">
        <v>11</v>
      </c>
      <c r="O3" s="3" t="s">
        <v>2</v>
      </c>
      <c r="P3" s="3" t="s">
        <v>11</v>
      </c>
      <c r="R3" s="3" t="s">
        <v>2</v>
      </c>
      <c r="S3" s="3" t="s">
        <v>11</v>
      </c>
      <c r="U3" s="3" t="s">
        <v>2</v>
      </c>
      <c r="V3" s="3" t="s">
        <v>11</v>
      </c>
    </row>
    <row r="4" spans="2:22" x14ac:dyDescent="0.25">
      <c r="B4" s="11" t="s">
        <v>3</v>
      </c>
      <c r="C4" s="12"/>
      <c r="D4" s="12">
        <f>J5+M8+P5+S5+V17</f>
        <v>140</v>
      </c>
      <c r="E4" s="13"/>
      <c r="J4" s="3">
        <v>40</v>
      </c>
      <c r="M4" s="3">
        <v>50</v>
      </c>
      <c r="P4" s="3">
        <v>50</v>
      </c>
      <c r="S4" s="3">
        <v>50</v>
      </c>
      <c r="V4" s="3">
        <v>80</v>
      </c>
    </row>
    <row r="5" spans="2:22" x14ac:dyDescent="0.25">
      <c r="B5" s="8" t="s">
        <v>6</v>
      </c>
      <c r="C5" s="9"/>
      <c r="D5" s="9">
        <f>J8+M6+P12+V5</f>
        <v>110</v>
      </c>
      <c r="E5" s="10"/>
      <c r="I5" t="s">
        <v>3</v>
      </c>
      <c r="J5">
        <v>30</v>
      </c>
      <c r="L5" t="s">
        <v>13</v>
      </c>
      <c r="O5" t="s">
        <v>3</v>
      </c>
      <c r="P5">
        <v>30</v>
      </c>
      <c r="R5" t="s">
        <v>3</v>
      </c>
      <c r="S5">
        <v>40</v>
      </c>
      <c r="U5" t="s">
        <v>6</v>
      </c>
      <c r="V5">
        <v>70</v>
      </c>
    </row>
    <row r="6" spans="2:22" x14ac:dyDescent="0.25">
      <c r="B6" s="11" t="s">
        <v>20</v>
      </c>
      <c r="C6" s="12"/>
      <c r="D6" s="12">
        <f>M15+P6+S12+V6</f>
        <v>110</v>
      </c>
      <c r="E6" s="13"/>
      <c r="I6" t="s">
        <v>4</v>
      </c>
      <c r="J6">
        <v>30</v>
      </c>
      <c r="L6" t="s">
        <v>6</v>
      </c>
      <c r="O6" t="s">
        <v>20</v>
      </c>
      <c r="P6">
        <v>30</v>
      </c>
      <c r="R6" t="s">
        <v>22</v>
      </c>
      <c r="S6">
        <v>40</v>
      </c>
      <c r="U6" t="s">
        <v>20</v>
      </c>
      <c r="V6">
        <v>70</v>
      </c>
    </row>
    <row r="7" spans="2:22" x14ac:dyDescent="0.25">
      <c r="B7" s="8" t="s">
        <v>5</v>
      </c>
      <c r="C7" s="9"/>
      <c r="D7" s="9">
        <f>J7</f>
        <v>20</v>
      </c>
      <c r="E7" s="10"/>
      <c r="I7" t="s">
        <v>5</v>
      </c>
      <c r="J7">
        <v>20</v>
      </c>
      <c r="L7" t="s">
        <v>14</v>
      </c>
      <c r="O7" t="s">
        <v>8</v>
      </c>
      <c r="P7">
        <v>50</v>
      </c>
      <c r="R7" t="s">
        <v>14</v>
      </c>
      <c r="S7">
        <v>50</v>
      </c>
      <c r="U7" t="s">
        <v>7</v>
      </c>
      <c r="V7">
        <v>80</v>
      </c>
    </row>
    <row r="8" spans="2:22" x14ac:dyDescent="0.25">
      <c r="B8" s="11" t="s">
        <v>8</v>
      </c>
      <c r="C8" s="12"/>
      <c r="D8" s="12">
        <f>J10+P7</f>
        <v>90</v>
      </c>
      <c r="E8" s="13"/>
      <c r="I8" t="s">
        <v>6</v>
      </c>
      <c r="J8">
        <v>20</v>
      </c>
      <c r="L8" t="s">
        <v>3</v>
      </c>
      <c r="O8" t="s">
        <v>21</v>
      </c>
      <c r="P8">
        <v>50</v>
      </c>
      <c r="R8" t="s">
        <v>13</v>
      </c>
      <c r="S8">
        <v>50</v>
      </c>
      <c r="U8" t="s">
        <v>10</v>
      </c>
      <c r="V8">
        <v>80</v>
      </c>
    </row>
    <row r="9" spans="2:22" x14ac:dyDescent="0.25">
      <c r="B9" s="8" t="s">
        <v>9</v>
      </c>
      <c r="C9" s="9"/>
      <c r="D9" s="9"/>
      <c r="E9" s="10"/>
      <c r="I9" t="s">
        <v>7</v>
      </c>
      <c r="J9">
        <v>40</v>
      </c>
      <c r="L9" t="s">
        <v>15</v>
      </c>
      <c r="O9" t="s">
        <v>18</v>
      </c>
      <c r="P9">
        <v>10</v>
      </c>
      <c r="R9" t="s">
        <v>7</v>
      </c>
      <c r="S9">
        <v>30</v>
      </c>
      <c r="U9" t="s">
        <v>22</v>
      </c>
      <c r="V9">
        <v>50</v>
      </c>
    </row>
    <row r="10" spans="2:22" x14ac:dyDescent="0.25">
      <c r="B10" s="11" t="s">
        <v>10</v>
      </c>
      <c r="C10" s="12"/>
      <c r="D10" s="12">
        <f>J12+P11+V8</f>
        <v>110</v>
      </c>
      <c r="E10" s="13"/>
      <c r="I10" t="s">
        <v>8</v>
      </c>
      <c r="J10">
        <v>40</v>
      </c>
      <c r="L10" t="s">
        <v>16</v>
      </c>
      <c r="O10" t="s">
        <v>7</v>
      </c>
      <c r="P10">
        <v>10</v>
      </c>
      <c r="R10" t="s">
        <v>19</v>
      </c>
      <c r="S10">
        <v>30</v>
      </c>
      <c r="U10" t="s">
        <v>24</v>
      </c>
      <c r="V10">
        <v>50</v>
      </c>
    </row>
    <row r="11" spans="2:22" x14ac:dyDescent="0.25">
      <c r="B11" s="8" t="s">
        <v>4</v>
      </c>
      <c r="C11" s="9"/>
      <c r="D11" s="9"/>
      <c r="E11" s="10"/>
      <c r="I11" t="s">
        <v>9</v>
      </c>
      <c r="J11">
        <v>10</v>
      </c>
      <c r="L11" t="s">
        <v>17</v>
      </c>
      <c r="O11" t="s">
        <v>10</v>
      </c>
      <c r="P11">
        <v>20</v>
      </c>
      <c r="R11" t="s">
        <v>16</v>
      </c>
      <c r="S11">
        <v>10</v>
      </c>
      <c r="U11" t="s">
        <v>29</v>
      </c>
      <c r="V11">
        <v>60</v>
      </c>
    </row>
    <row r="12" spans="2:22" x14ac:dyDescent="0.25">
      <c r="B12" s="11" t="s">
        <v>14</v>
      </c>
      <c r="C12" s="12"/>
      <c r="D12" s="12"/>
      <c r="E12" s="13"/>
      <c r="I12" t="s">
        <v>10</v>
      </c>
      <c r="J12">
        <v>10</v>
      </c>
      <c r="L12" t="s">
        <v>7</v>
      </c>
      <c r="O12" t="s">
        <v>6</v>
      </c>
      <c r="P12">
        <v>20</v>
      </c>
      <c r="R12" t="s">
        <v>20</v>
      </c>
      <c r="S12">
        <v>10</v>
      </c>
      <c r="U12" t="s">
        <v>28</v>
      </c>
      <c r="V12">
        <v>60</v>
      </c>
    </row>
    <row r="13" spans="2:22" x14ac:dyDescent="0.25">
      <c r="B13" s="1" t="s">
        <v>16</v>
      </c>
      <c r="C13" s="4"/>
      <c r="D13" s="4"/>
      <c r="E13" s="2"/>
      <c r="L13" t="s">
        <v>18</v>
      </c>
      <c r="O13" t="s">
        <v>4</v>
      </c>
      <c r="P13">
        <v>40</v>
      </c>
      <c r="R13" t="s">
        <v>18</v>
      </c>
      <c r="S13">
        <v>20</v>
      </c>
      <c r="U13" t="s">
        <v>5</v>
      </c>
      <c r="V13">
        <v>20</v>
      </c>
    </row>
    <row r="14" spans="2:22" x14ac:dyDescent="0.25">
      <c r="B14" s="14" t="s">
        <v>15</v>
      </c>
      <c r="L14" t="s">
        <v>19</v>
      </c>
      <c r="O14" t="s">
        <v>17</v>
      </c>
      <c r="P14">
        <v>40</v>
      </c>
      <c r="R14" t="s">
        <v>23</v>
      </c>
      <c r="S14">
        <v>20</v>
      </c>
      <c r="U14" t="s">
        <v>26</v>
      </c>
      <c r="V14">
        <v>20</v>
      </c>
    </row>
    <row r="15" spans="2:22" x14ac:dyDescent="0.25">
      <c r="B15" s="15" t="s">
        <v>17</v>
      </c>
      <c r="L15" t="s">
        <v>20</v>
      </c>
      <c r="U15" t="s">
        <v>13</v>
      </c>
      <c r="V15">
        <v>30</v>
      </c>
    </row>
    <row r="16" spans="2:22" x14ac:dyDescent="0.25">
      <c r="B16" s="14" t="s">
        <v>18</v>
      </c>
      <c r="U16" t="s">
        <v>21</v>
      </c>
      <c r="V16">
        <v>30</v>
      </c>
    </row>
    <row r="17" spans="2:22" x14ac:dyDescent="0.25">
      <c r="B17" s="15" t="s">
        <v>19</v>
      </c>
      <c r="U17" t="s">
        <v>3</v>
      </c>
      <c r="V17">
        <v>40</v>
      </c>
    </row>
    <row r="18" spans="2:22" x14ac:dyDescent="0.25">
      <c r="B18" s="14" t="s">
        <v>21</v>
      </c>
      <c r="U18" t="s">
        <v>17</v>
      </c>
      <c r="V18">
        <v>40</v>
      </c>
    </row>
    <row r="19" spans="2:22" x14ac:dyDescent="0.25">
      <c r="B19" s="15" t="s">
        <v>22</v>
      </c>
      <c r="U19" t="s">
        <v>18</v>
      </c>
      <c r="V19">
        <v>10</v>
      </c>
    </row>
    <row r="20" spans="2:22" x14ac:dyDescent="0.25">
      <c r="B20" s="14" t="s">
        <v>23</v>
      </c>
      <c r="U20" t="s">
        <v>27</v>
      </c>
      <c r="V20">
        <v>10</v>
      </c>
    </row>
    <row r="21" spans="2:22" x14ac:dyDescent="0.25">
      <c r="B21" s="15" t="s">
        <v>24</v>
      </c>
    </row>
    <row r="22" spans="2:22" x14ac:dyDescent="0.25">
      <c r="B22" s="14" t="s">
        <v>26</v>
      </c>
    </row>
    <row r="23" spans="2:22" x14ac:dyDescent="0.25">
      <c r="B23" s="15" t="s">
        <v>27</v>
      </c>
    </row>
    <row r="24" spans="2:22" x14ac:dyDescent="0.25">
      <c r="B24" s="14" t="s">
        <v>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F2A-98C0-4AB2-846B-67C6E8A9BEA8}">
  <dimension ref="B2:V24"/>
  <sheetViews>
    <sheetView tabSelected="1" topLeftCell="E1" workbookViewId="0">
      <selection activeCell="L8" sqref="L8"/>
    </sheetView>
  </sheetViews>
  <sheetFormatPr defaultColWidth="11.42578125" defaultRowHeight="15" x14ac:dyDescent="0.25"/>
  <cols>
    <col min="2" max="2" width="20.7109375" bestFit="1" customWidth="1"/>
    <col min="3" max="3" width="19" bestFit="1" customWidth="1"/>
  </cols>
  <sheetData>
    <row r="2" spans="2:22" x14ac:dyDescent="0.25">
      <c r="B2" s="5" t="s">
        <v>0</v>
      </c>
      <c r="C2" s="6" t="s">
        <v>12</v>
      </c>
      <c r="D2" s="6" t="s">
        <v>1</v>
      </c>
      <c r="E2" s="7" t="s">
        <v>25</v>
      </c>
    </row>
    <row r="3" spans="2:22" x14ac:dyDescent="0.25">
      <c r="B3" s="8" t="s">
        <v>7</v>
      </c>
      <c r="C3" s="9">
        <v>1</v>
      </c>
      <c r="D3" s="9">
        <f>J9+M12+P10+S9+V7</f>
        <v>120</v>
      </c>
      <c r="E3" s="10"/>
      <c r="I3" s="3" t="s">
        <v>2</v>
      </c>
      <c r="J3" s="3" t="s">
        <v>11</v>
      </c>
      <c r="L3" s="3" t="s">
        <v>2</v>
      </c>
      <c r="M3" s="3" t="s">
        <v>11</v>
      </c>
      <c r="O3" s="3" t="s">
        <v>2</v>
      </c>
      <c r="P3" s="3" t="s">
        <v>11</v>
      </c>
      <c r="R3" s="3" t="s">
        <v>2</v>
      </c>
      <c r="S3" s="3" t="s">
        <v>11</v>
      </c>
      <c r="U3" s="3" t="s">
        <v>2</v>
      </c>
      <c r="V3" s="3" t="s">
        <v>11</v>
      </c>
    </row>
    <row r="4" spans="2:22" x14ac:dyDescent="0.25">
      <c r="B4" s="11" t="s">
        <v>3</v>
      </c>
      <c r="C4" s="12"/>
      <c r="D4" s="12">
        <f>J5+M8+P5+S5+V17</f>
        <v>140</v>
      </c>
      <c r="E4" s="13"/>
      <c r="J4" s="3">
        <v>40</v>
      </c>
      <c r="M4" s="3">
        <v>50</v>
      </c>
      <c r="P4" s="3">
        <v>50</v>
      </c>
      <c r="S4" s="3">
        <v>50</v>
      </c>
      <c r="V4" s="3">
        <v>80</v>
      </c>
    </row>
    <row r="5" spans="2:22" x14ac:dyDescent="0.25">
      <c r="B5" s="8" t="s">
        <v>6</v>
      </c>
      <c r="C5" s="9"/>
      <c r="D5" s="9">
        <f>J8+M6+P12+V5</f>
        <v>120</v>
      </c>
      <c r="E5" s="10"/>
      <c r="I5" t="s">
        <v>3</v>
      </c>
      <c r="J5">
        <v>40</v>
      </c>
      <c r="L5" t="s">
        <v>13</v>
      </c>
      <c r="O5" t="s">
        <v>3</v>
      </c>
      <c r="P5">
        <v>50</v>
      </c>
      <c r="R5" t="s">
        <v>3</v>
      </c>
      <c r="S5">
        <v>20</v>
      </c>
      <c r="U5" t="s">
        <v>6</v>
      </c>
      <c r="V5">
        <v>80</v>
      </c>
    </row>
    <row r="6" spans="2:22" x14ac:dyDescent="0.25">
      <c r="B6" s="11" t="s">
        <v>20</v>
      </c>
      <c r="C6" s="12"/>
      <c r="D6" s="12">
        <f>M15+P6+S12+V6</f>
        <v>170</v>
      </c>
      <c r="E6" s="13"/>
      <c r="I6" t="s">
        <v>4</v>
      </c>
      <c r="J6">
        <v>40</v>
      </c>
      <c r="L6" t="s">
        <v>6</v>
      </c>
      <c r="O6" t="s">
        <v>20</v>
      </c>
      <c r="P6">
        <v>50</v>
      </c>
      <c r="R6" t="s">
        <v>22</v>
      </c>
      <c r="S6">
        <v>20</v>
      </c>
      <c r="U6" t="s">
        <v>20</v>
      </c>
      <c r="V6">
        <v>80</v>
      </c>
    </row>
    <row r="7" spans="2:22" x14ac:dyDescent="0.25">
      <c r="B7" s="8" t="s">
        <v>5</v>
      </c>
      <c r="C7" s="9"/>
      <c r="D7" s="9">
        <f>J7</f>
        <v>30</v>
      </c>
      <c r="E7" s="10"/>
      <c r="I7" t="s">
        <v>5</v>
      </c>
      <c r="J7">
        <v>30</v>
      </c>
      <c r="L7" t="s">
        <v>14</v>
      </c>
      <c r="O7" t="s">
        <v>8</v>
      </c>
      <c r="P7">
        <v>20</v>
      </c>
      <c r="R7" t="s">
        <v>14</v>
      </c>
      <c r="S7">
        <v>10</v>
      </c>
      <c r="U7" t="s">
        <v>7</v>
      </c>
      <c r="V7">
        <v>20</v>
      </c>
    </row>
    <row r="8" spans="2:22" x14ac:dyDescent="0.25">
      <c r="B8" s="11" t="s">
        <v>8</v>
      </c>
      <c r="C8" s="12"/>
      <c r="D8" s="12">
        <f>J10+P7</f>
        <v>30</v>
      </c>
      <c r="E8" s="13"/>
      <c r="I8" t="s">
        <v>6</v>
      </c>
      <c r="J8">
        <v>30</v>
      </c>
      <c r="L8" t="s">
        <v>3</v>
      </c>
      <c r="O8" t="s">
        <v>21</v>
      </c>
      <c r="P8">
        <v>20</v>
      </c>
      <c r="R8" t="s">
        <v>13</v>
      </c>
      <c r="S8">
        <v>10</v>
      </c>
      <c r="U8" t="s">
        <v>10</v>
      </c>
      <c r="V8">
        <v>20</v>
      </c>
    </row>
    <row r="9" spans="2:22" x14ac:dyDescent="0.25">
      <c r="B9" s="8" t="s">
        <v>9</v>
      </c>
      <c r="C9" s="9"/>
      <c r="D9" s="9"/>
      <c r="E9" s="10"/>
      <c r="I9" t="s">
        <v>7</v>
      </c>
      <c r="J9">
        <v>10</v>
      </c>
      <c r="L9" t="s">
        <v>15</v>
      </c>
      <c r="O9" t="s">
        <v>18</v>
      </c>
      <c r="P9">
        <v>40</v>
      </c>
      <c r="R9" t="s">
        <v>7</v>
      </c>
      <c r="S9">
        <v>50</v>
      </c>
      <c r="U9" t="s">
        <v>22</v>
      </c>
      <c r="V9">
        <v>60</v>
      </c>
    </row>
    <row r="10" spans="2:22" x14ac:dyDescent="0.25">
      <c r="B10" s="11" t="s">
        <v>10</v>
      </c>
      <c r="C10" s="12"/>
      <c r="D10" s="12">
        <f>J12+P11+V8</f>
        <v>50</v>
      </c>
      <c r="E10" s="13"/>
      <c r="I10" t="s">
        <v>8</v>
      </c>
      <c r="J10">
        <v>10</v>
      </c>
      <c r="L10" t="s">
        <v>16</v>
      </c>
      <c r="O10" t="s">
        <v>7</v>
      </c>
      <c r="P10">
        <v>40</v>
      </c>
      <c r="R10" t="s">
        <v>19</v>
      </c>
      <c r="S10">
        <v>50</v>
      </c>
      <c r="U10" t="s">
        <v>24</v>
      </c>
      <c r="V10">
        <v>60</v>
      </c>
    </row>
    <row r="11" spans="2:22" x14ac:dyDescent="0.25">
      <c r="B11" s="8" t="s">
        <v>4</v>
      </c>
      <c r="C11" s="9"/>
      <c r="D11" s="9"/>
      <c r="E11" s="10"/>
      <c r="I11" t="s">
        <v>9</v>
      </c>
      <c r="J11">
        <v>20</v>
      </c>
      <c r="L11" t="s">
        <v>17</v>
      </c>
      <c r="O11" t="s">
        <v>10</v>
      </c>
      <c r="P11">
        <v>10</v>
      </c>
      <c r="R11" t="s">
        <v>16</v>
      </c>
      <c r="S11">
        <v>40</v>
      </c>
      <c r="U11" t="s">
        <v>29</v>
      </c>
      <c r="V11">
        <v>50</v>
      </c>
    </row>
    <row r="12" spans="2:22" x14ac:dyDescent="0.25">
      <c r="B12" s="11" t="s">
        <v>14</v>
      </c>
      <c r="C12" s="12"/>
      <c r="D12" s="12"/>
      <c r="E12" s="13"/>
      <c r="I12" t="s">
        <v>10</v>
      </c>
      <c r="J12">
        <v>20</v>
      </c>
      <c r="L12" t="s">
        <v>7</v>
      </c>
      <c r="O12" t="s">
        <v>6</v>
      </c>
      <c r="P12">
        <v>10</v>
      </c>
      <c r="R12" t="s">
        <v>20</v>
      </c>
      <c r="S12">
        <v>40</v>
      </c>
      <c r="U12" t="s">
        <v>28</v>
      </c>
      <c r="V12">
        <v>50</v>
      </c>
    </row>
    <row r="13" spans="2:22" x14ac:dyDescent="0.25">
      <c r="B13" s="1" t="s">
        <v>16</v>
      </c>
      <c r="C13" s="4"/>
      <c r="D13" s="4"/>
      <c r="E13" s="2"/>
      <c r="L13" t="s">
        <v>18</v>
      </c>
      <c r="O13" t="s">
        <v>4</v>
      </c>
      <c r="P13">
        <v>30</v>
      </c>
      <c r="R13" t="s">
        <v>18</v>
      </c>
      <c r="S13">
        <v>30</v>
      </c>
      <c r="U13" t="s">
        <v>5</v>
      </c>
      <c r="V13">
        <v>70</v>
      </c>
    </row>
    <row r="14" spans="2:22" x14ac:dyDescent="0.25">
      <c r="B14" s="14" t="s">
        <v>15</v>
      </c>
      <c r="L14" t="s">
        <v>19</v>
      </c>
      <c r="O14" t="s">
        <v>17</v>
      </c>
      <c r="P14">
        <v>30</v>
      </c>
      <c r="R14" t="s">
        <v>23</v>
      </c>
      <c r="S14">
        <v>30</v>
      </c>
      <c r="U14" t="s">
        <v>26</v>
      </c>
      <c r="V14">
        <v>70</v>
      </c>
    </row>
    <row r="15" spans="2:22" x14ac:dyDescent="0.25">
      <c r="B15" s="15" t="s">
        <v>17</v>
      </c>
      <c r="L15" t="s">
        <v>20</v>
      </c>
      <c r="U15" t="s">
        <v>13</v>
      </c>
      <c r="V15">
        <v>40</v>
      </c>
    </row>
    <row r="16" spans="2:22" x14ac:dyDescent="0.25">
      <c r="B16" s="14" t="s">
        <v>18</v>
      </c>
      <c r="U16" t="s">
        <v>21</v>
      </c>
      <c r="V16">
        <v>40</v>
      </c>
    </row>
    <row r="17" spans="2:22" x14ac:dyDescent="0.25">
      <c r="B17" s="15" t="s">
        <v>19</v>
      </c>
      <c r="U17" t="s">
        <v>3</v>
      </c>
      <c r="V17">
        <v>30</v>
      </c>
    </row>
    <row r="18" spans="2:22" x14ac:dyDescent="0.25">
      <c r="B18" s="14" t="s">
        <v>21</v>
      </c>
      <c r="U18" t="s">
        <v>17</v>
      </c>
      <c r="V18">
        <v>30</v>
      </c>
    </row>
    <row r="19" spans="2:22" x14ac:dyDescent="0.25">
      <c r="B19" s="15" t="s">
        <v>22</v>
      </c>
      <c r="U19" t="s">
        <v>18</v>
      </c>
      <c r="V19">
        <v>10</v>
      </c>
    </row>
    <row r="20" spans="2:22" x14ac:dyDescent="0.25">
      <c r="B20" s="14" t="s">
        <v>23</v>
      </c>
      <c r="U20" t="s">
        <v>27</v>
      </c>
      <c r="V20">
        <v>10</v>
      </c>
    </row>
    <row r="21" spans="2:22" x14ac:dyDescent="0.25">
      <c r="B21" s="15" t="s">
        <v>24</v>
      </c>
    </row>
    <row r="22" spans="2:22" x14ac:dyDescent="0.25">
      <c r="B22" s="14" t="s">
        <v>26</v>
      </c>
    </row>
    <row r="23" spans="2:22" x14ac:dyDescent="0.25">
      <c r="B23" s="15" t="s">
        <v>27</v>
      </c>
    </row>
    <row r="24" spans="2:22" x14ac:dyDescent="0.25">
      <c r="B24" s="14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Gesamtauswertung</vt:lpstr>
      <vt:lpstr>Flunkyball</vt:lpstr>
      <vt:lpstr>Beerpong</vt:lpstr>
      <vt:lpstr>Flipcup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Herlitze, Jonas</dc:creator>
  <cp:lastModifiedBy>Braun, Jason</cp:lastModifiedBy>
  <dcterms:created xsi:type="dcterms:W3CDTF">2023-11-26T22:14:31Z</dcterms:created>
  <dcterms:modified xsi:type="dcterms:W3CDTF">2024-05-01T14:19:07Z</dcterms:modified>
</cp:coreProperties>
</file>