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nh/Desktop/Introduction of Sofware Engineer/"/>
    </mc:Choice>
  </mc:AlternateContent>
  <xr:revisionPtr revIDLastSave="0" documentId="8_{52FE40C3-A7DE-7542-81F4-975B32637EC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0" i="1" l="1"/>
  <c r="B12" i="1" s="1"/>
  <c r="F2" i="1" s="1"/>
  <c r="G3" i="1"/>
  <c r="G4" i="1"/>
  <c r="G5" i="1"/>
  <c r="G6" i="1"/>
  <c r="G2" i="1"/>
  <c r="F4" i="1" l="1"/>
  <c r="F5" i="1"/>
  <c r="F3" i="1"/>
  <c r="F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00000000-0006-0000-0000-000001000000}">
      <text>
        <r>
          <rPr>
            <sz val="10"/>
            <rFont val="Arial"/>
            <family val="2"/>
          </rPr>
          <t>Where did we get this from? In principle, this comes from our AOA or AON graph, but just take it as given in this scenario.</t>
        </r>
      </text>
    </comment>
  </commentList>
</comments>
</file>

<file path=xl/sharedStrings.xml><?xml version="1.0" encoding="utf-8"?>
<sst xmlns="http://schemas.openxmlformats.org/spreadsheetml/2006/main" count="16" uniqueCount="16">
  <si>
    <t>Actual
Finish</t>
  </si>
  <si>
    <t>Planned
Progress</t>
  </si>
  <si>
    <t>Actual
Progress</t>
  </si>
  <si>
    <t>Sum of Task Durations</t>
  </si>
  <si>
    <t>Planned Project Duration</t>
  </si>
  <si>
    <t>Planned Progress per Day</t>
  </si>
  <si>
    <t>Activity</t>
  </si>
  <si>
    <t>A</t>
  </si>
  <si>
    <t>B</t>
  </si>
  <si>
    <t>C</t>
  </si>
  <si>
    <t>D</t>
  </si>
  <si>
    <t>E</t>
  </si>
  <si>
    <t>F</t>
  </si>
  <si>
    <t>G</t>
  </si>
  <si>
    <t>Estimated 
Duration 
(WEEKS)</t>
  </si>
  <si>
    <t>Time
(actual 
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</si>
</sst>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hair">
        <color auto="1"/>
      </right>
      <top/>
      <bottom style="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AU" sz="1300" b="0" strike="noStrike" spc="-1">
                <a:latin typeface="Arial"/>
              </a:rPr>
              <a:t>Burn-Up / Earned-Value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Planned
Progress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VN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Sheet1!$E$2:$E$6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Sheet1!$F$2:$F$6</c:f>
              <c:numCache>
                <c:formatCode>0.0</c:formatCode>
                <c:ptCount val="5"/>
                <c:pt idx="0">
                  <c:v>0</c:v>
                </c:pt>
                <c:pt idx="1">
                  <c:v>7.0588235294117654</c:v>
                </c:pt>
                <c:pt idx="2">
                  <c:v>14.117647058823531</c:v>
                </c:pt>
                <c:pt idx="3">
                  <c:v>21.176470588235297</c:v>
                </c:pt>
                <c:pt idx="4">
                  <c:v>28.235294117647062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2-40D8-B2CB-537A6476E8A4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
Progress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VN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Sheet1!$E$2:$E$6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0</c:v>
                </c:pt>
                <c:pt idx="1">
                  <c:v>17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2-40D8-B2CB-537A6476E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3847365"/>
        <c:axId val="84616342"/>
      </c:lineChart>
      <c:catAx>
        <c:axId val="438473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AU" sz="900" b="0" strike="noStrike" spc="-1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VN"/>
          </a:p>
        </c:txPr>
        <c:crossAx val="84616342"/>
        <c:crosses val="autoZero"/>
        <c:auto val="1"/>
        <c:lblAlgn val="ctr"/>
        <c:lblOffset val="100"/>
        <c:noMultiLvlLbl val="1"/>
      </c:catAx>
      <c:valAx>
        <c:axId val="84616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AU" sz="900" b="0" strike="noStrike" spc="-1">
                    <a:latin typeface="Arial"/>
                  </a:rPr>
                  <a:t>progress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VN"/>
          </a:p>
        </c:txPr>
        <c:crossAx val="438473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VN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698760</xdr:colOff>
      <xdr:row>0</xdr:row>
      <xdr:rowOff>99720</xdr:rowOff>
    </xdr:from>
    <xdr:to>
      <xdr:col>14</xdr:col>
      <xdr:colOff>653400</xdr:colOff>
      <xdr:row>29</xdr:row>
      <xdr:rowOff>30960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466725</xdr:colOff>
      <xdr:row>56</xdr:row>
      <xdr:rowOff>133350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213360</xdr:colOff>
      <xdr:row>54</xdr:row>
      <xdr:rowOff>137160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7AAB0F2-2E83-461D-82BB-42FCE866E9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213360</xdr:colOff>
      <xdr:row>54</xdr:row>
      <xdr:rowOff>137160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C1E97C54-7995-488C-B58B-5E60EA980A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213360</xdr:colOff>
      <xdr:row>54</xdr:row>
      <xdr:rowOff>137160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7648F682-0DEE-4D33-84D5-063AE54B64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213360</xdr:colOff>
      <xdr:row>54</xdr:row>
      <xdr:rowOff>137160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87B0B1C9-BDE5-1295-D131-A0258E101F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</xdr:colOff>
      <xdr:row>55</xdr:row>
      <xdr:rowOff>76200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E4B61B39-5932-1FDF-AE6F-B8A3E33BE1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90" zoomScaleNormal="90" workbookViewId="0">
      <selection activeCell="G14" sqref="G14"/>
    </sheetView>
  </sheetViews>
  <sheetFormatPr baseColWidth="10" defaultColWidth="11.5" defaultRowHeight="13" x14ac:dyDescent="0.15"/>
  <cols>
    <col min="1" max="1" width="28" style="1" customWidth="1"/>
    <col min="2" max="2" width="10.6640625" style="2" customWidth="1"/>
    <col min="3" max="3" width="6.83203125" style="2" customWidth="1"/>
    <col min="4" max="4" width="3.5" style="2" customWidth="1"/>
    <col min="5" max="5" width="7.83203125" style="2" customWidth="1"/>
    <col min="6" max="6" width="9.5" style="3" customWidth="1"/>
  </cols>
  <sheetData>
    <row r="1" spans="1:7" ht="42" x14ac:dyDescent="0.15">
      <c r="A1" s="4" t="s">
        <v>6</v>
      </c>
      <c r="B1" s="5" t="s">
        <v>14</v>
      </c>
      <c r="C1" s="6" t="s">
        <v>0</v>
      </c>
      <c r="E1" s="7" t="s">
        <v>15</v>
      </c>
      <c r="F1" s="8" t="s">
        <v>1</v>
      </c>
      <c r="G1" s="6" t="s">
        <v>2</v>
      </c>
    </row>
    <row r="2" spans="1:7" x14ac:dyDescent="0.15">
      <c r="A2" s="9" t="s">
        <v>7</v>
      </c>
      <c r="B2" s="18">
        <v>2</v>
      </c>
      <c r="C2" s="18">
        <v>2</v>
      </c>
      <c r="E2" s="10">
        <v>0</v>
      </c>
      <c r="F2" s="11">
        <f>E2*B$12</f>
        <v>0</v>
      </c>
      <c r="G2" s="12">
        <f>SUMIF(C$2:C$8, "&lt;" &amp;E2, B$2:B$8)</f>
        <v>0</v>
      </c>
    </row>
    <row r="3" spans="1:7" x14ac:dyDescent="0.15">
      <c r="A3" s="9" t="s">
        <v>8</v>
      </c>
      <c r="B3" s="18">
        <v>5</v>
      </c>
      <c r="C3" s="18">
        <v>4</v>
      </c>
      <c r="E3" s="13">
        <v>5</v>
      </c>
      <c r="F3" s="11">
        <f>E3*B$12</f>
        <v>7.0588235294117654</v>
      </c>
      <c r="G3" s="12">
        <f>SUMIF(C$2:C$8, "&lt;" &amp;E3, B$2:B$8)</f>
        <v>17</v>
      </c>
    </row>
    <row r="4" spans="1:7" x14ac:dyDescent="0.15">
      <c r="A4" s="9" t="s">
        <v>9</v>
      </c>
      <c r="B4" s="18">
        <v>7</v>
      </c>
      <c r="C4" s="18">
        <v>6</v>
      </c>
      <c r="E4" s="13">
        <v>10</v>
      </c>
      <c r="F4" s="11">
        <f>E4*B$12</f>
        <v>14.117647058823531</v>
      </c>
      <c r="G4" s="12">
        <f>SUMIF(C$2:C$8, "&lt;" &amp;E4, B$2:B$8)</f>
        <v>24</v>
      </c>
    </row>
    <row r="5" spans="1:7" x14ac:dyDescent="0.15">
      <c r="A5" s="9" t="s">
        <v>10</v>
      </c>
      <c r="B5" s="18">
        <v>1</v>
      </c>
      <c r="C5" s="18">
        <v>1</v>
      </c>
      <c r="E5" s="13">
        <v>15</v>
      </c>
      <c r="F5" s="11">
        <f>E5*B$12</f>
        <v>21.176470588235297</v>
      </c>
      <c r="G5" s="12">
        <f>SUMIF(C$2:C$8, "&lt;" &amp;E5, B$2:B$8)</f>
        <v>24</v>
      </c>
    </row>
    <row r="6" spans="1:7" x14ac:dyDescent="0.15">
      <c r="A6" s="9" t="s">
        <v>11</v>
      </c>
      <c r="B6" s="18">
        <v>4</v>
      </c>
      <c r="C6" s="18">
        <v>4</v>
      </c>
      <c r="E6" s="19">
        <v>20</v>
      </c>
      <c r="F6" s="20">
        <f>E6*B$12</f>
        <v>28.235294117647062</v>
      </c>
      <c r="G6" s="21">
        <f>SUMIF(C$2:C$8, "&lt;" &amp;E6, B$2:B$8)</f>
        <v>24</v>
      </c>
    </row>
    <row r="7" spans="1:7" x14ac:dyDescent="0.15">
      <c r="A7" s="9" t="s">
        <v>12</v>
      </c>
      <c r="B7" s="18">
        <v>2</v>
      </c>
      <c r="C7" s="18">
        <v>2</v>
      </c>
    </row>
    <row r="8" spans="1:7" x14ac:dyDescent="0.15">
      <c r="A8" s="9" t="s">
        <v>13</v>
      </c>
      <c r="B8" s="18">
        <v>3</v>
      </c>
      <c r="C8" s="18">
        <v>3</v>
      </c>
    </row>
    <row r="9" spans="1:7" x14ac:dyDescent="0.15">
      <c r="A9" s="14"/>
      <c r="B9" s="15"/>
      <c r="C9" s="15"/>
    </row>
    <row r="10" spans="1:7" x14ac:dyDescent="0.15">
      <c r="A10" s="1" t="s">
        <v>3</v>
      </c>
      <c r="B10" s="16">
        <f>SUM(B2:B8)</f>
        <v>24</v>
      </c>
    </row>
    <row r="11" spans="1:7" x14ac:dyDescent="0.15">
      <c r="A11" s="1" t="s">
        <v>4</v>
      </c>
      <c r="B11" s="2">
        <v>17</v>
      </c>
    </row>
    <row r="12" spans="1:7" x14ac:dyDescent="0.15">
      <c r="A12" s="1" t="s">
        <v>5</v>
      </c>
      <c r="B12" s="11">
        <f>B10/B11</f>
        <v>1.411764705882353</v>
      </c>
    </row>
    <row r="13" spans="1:7" x14ac:dyDescent="0.15">
      <c r="A13"/>
      <c r="B13"/>
      <c r="C13" s="17"/>
    </row>
    <row r="14" spans="1:7" x14ac:dyDescent="0.15">
      <c r="A14"/>
      <c r="B14"/>
      <c r="C14" s="18"/>
    </row>
    <row r="15" spans="1:7" x14ac:dyDescent="0.15">
      <c r="A15"/>
      <c r="B15"/>
      <c r="C15" s="18"/>
    </row>
    <row r="16" spans="1:7" x14ac:dyDescent="0.15">
      <c r="A16"/>
      <c r="B16"/>
      <c r="C16" s="18"/>
    </row>
    <row r="17" spans="1:4" x14ac:dyDescent="0.15">
      <c r="A17"/>
      <c r="B17"/>
      <c r="C17" s="18"/>
      <c r="D17"/>
    </row>
    <row r="18" spans="1:4" x14ac:dyDescent="0.15">
      <c r="A18"/>
      <c r="B18"/>
      <c r="C18" s="18"/>
      <c r="D18"/>
    </row>
    <row r="19" spans="1:4" x14ac:dyDescent="0.15">
      <c r="A19"/>
      <c r="B19"/>
      <c r="C19" s="18"/>
      <c r="D19"/>
    </row>
    <row r="20" spans="1:4" x14ac:dyDescent="0.15">
      <c r="A20"/>
      <c r="B20"/>
      <c r="C20" s="18"/>
      <c r="D20"/>
    </row>
    <row r="21" spans="1:4" x14ac:dyDescent="0.15">
      <c r="A21"/>
      <c r="B21"/>
      <c r="C21" s="18"/>
      <c r="D21"/>
    </row>
    <row r="22" spans="1:4" x14ac:dyDescent="0.15">
      <c r="A22"/>
      <c r="B22"/>
      <c r="C22" s="18"/>
      <c r="D22"/>
    </row>
    <row r="23" spans="1:4" x14ac:dyDescent="0.15">
      <c r="A23"/>
      <c r="B23"/>
      <c r="C23" s="18"/>
      <c r="D23"/>
    </row>
    <row r="24" spans="1:4" x14ac:dyDescent="0.15">
      <c r="A24"/>
      <c r="B24"/>
      <c r="C24" s="18"/>
      <c r="D24"/>
    </row>
    <row r="25" spans="1:4" x14ac:dyDescent="0.15">
      <c r="A25"/>
      <c r="B25"/>
      <c r="C25" s="18"/>
      <c r="D25"/>
    </row>
    <row r="26" spans="1:4" x14ac:dyDescent="0.15">
      <c r="A26"/>
      <c r="B26"/>
      <c r="D26"/>
    </row>
    <row r="27" spans="1:4" x14ac:dyDescent="0.15">
      <c r="A27"/>
      <c r="B27"/>
      <c r="D27"/>
    </row>
    <row r="28" spans="1:4" x14ac:dyDescent="0.15">
      <c r="A28"/>
      <c r="B28"/>
      <c r="D28"/>
    </row>
    <row r="29" spans="1:4" x14ac:dyDescent="0.15">
      <c r="D29"/>
    </row>
    <row r="30" spans="1:4" x14ac:dyDescent="0.15">
      <c r="D30"/>
    </row>
    <row r="31" spans="1:4" x14ac:dyDescent="0.15">
      <c r="D31"/>
    </row>
    <row r="32" spans="1:4" x14ac:dyDescent="0.15">
      <c r="D3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1D79F3A078746A2BFFC8B53D78AF7" ma:contentTypeVersion="12" ma:contentTypeDescription="Create a new document." ma:contentTypeScope="" ma:versionID="9af9619166d2c61e1fdd6835a22dec23">
  <xsd:schema xmlns:xsd="http://www.w3.org/2001/XMLSchema" xmlns:xs="http://www.w3.org/2001/XMLSchema" xmlns:p="http://schemas.microsoft.com/office/2006/metadata/properties" xmlns:ns3="2f75c3fc-93bb-41f7-beda-224211f5bbed" xmlns:ns4="849e2066-bbf0-4ae3-beaa-414d83d80109" targetNamespace="http://schemas.microsoft.com/office/2006/metadata/properties" ma:root="true" ma:fieldsID="eb8f8a98d164299dec50996f68d7f6ed" ns3:_="" ns4:_="">
    <xsd:import namespace="2f75c3fc-93bb-41f7-beda-224211f5bbed"/>
    <xsd:import namespace="849e2066-bbf0-4ae3-beaa-414d83d801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c3fc-93bb-41f7-beda-224211f5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2066-bbf0-4ae3-beaa-414d83d80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472CF-353B-4603-9779-14B569D91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5c3fc-93bb-41f7-beda-224211f5bbed"/>
    <ds:schemaRef ds:uri="849e2066-bbf0-4ae3-beaa-414d83d80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671C6-EF62-4748-ABDF-DE95CE1670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F8BF27-31EA-4FFF-99C6-8A677D86FE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Navid Memar</dc:creator>
  <dc:description/>
  <cp:lastModifiedBy>Microsoft Office User</cp:lastModifiedBy>
  <cp:revision>24</cp:revision>
  <dcterms:created xsi:type="dcterms:W3CDTF">2020-03-25T19:34:40Z</dcterms:created>
  <dcterms:modified xsi:type="dcterms:W3CDTF">2022-05-22T12:29:39Z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0x0101003331D79F3A078746A2BFFC8B53D78AF7</vt:lpwstr>
  </property>
</Properties>
</file>