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vananh/Desktop/Introduction of Sofware Engineer/"/>
    </mc:Choice>
  </mc:AlternateContent>
  <xr:revisionPtr revIDLastSave="0" documentId="13_ncr:1_{D0FD9BC3-4DC1-AE48-A6B6-0ABC29412FB7}" xr6:coauthVersionLast="47" xr6:coauthVersionMax="47" xr10:uidLastSave="{00000000-0000-0000-0000-000000000000}"/>
  <bookViews>
    <workbookView xWindow="0" yWindow="500" windowWidth="19640" windowHeight="15820" tabRatio="500" activeTab="2" xr2:uid="{00000000-000D-0000-FFFF-FFFF00000000}"/>
  </bookViews>
  <sheets>
    <sheet name="1. Burn-up Charts" sheetId="1" r:id="rId1"/>
    <sheet name="2. Kanban Boards" sheetId="2" r:id="rId2"/>
    <sheet name="3. Scrum" sheetId="3" r:id="rId3"/>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G3" i="1" l="1"/>
  <c r="G4" i="1"/>
  <c r="G5" i="1"/>
  <c r="G6" i="1"/>
  <c r="G7" i="1"/>
  <c r="G8" i="1"/>
  <c r="G9" i="1"/>
  <c r="G10" i="1"/>
  <c r="G2" i="1"/>
  <c r="B19" i="1"/>
  <c r="B21" i="1" s="1"/>
  <c r="F3" i="1" l="1"/>
  <c r="F7" i="1"/>
  <c r="F11" i="1"/>
  <c r="F15" i="1"/>
  <c r="F2" i="1"/>
  <c r="F4" i="1"/>
  <c r="F8" i="1"/>
  <c r="F12" i="1"/>
  <c r="F16" i="1"/>
  <c r="F13" i="1"/>
  <c r="F17" i="1"/>
  <c r="F6" i="1"/>
  <c r="F10" i="1"/>
  <c r="F14" i="1"/>
  <c r="F18" i="1"/>
  <c r="F5" i="1"/>
  <c r="F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0" authorId="0" shapeId="0" xr:uid="{00000000-0006-0000-0000-000001000000}">
      <text>
        <r>
          <rPr>
            <sz val="10"/>
            <rFont val="Arial"/>
            <family val="2"/>
          </rPr>
          <t>Where did we get this from? In principle, this comes from our AOA or AON graph, but just take it as given in this scenario.</t>
        </r>
      </text>
    </comment>
  </commentList>
</comments>
</file>

<file path=xl/sharedStrings.xml><?xml version="1.0" encoding="utf-8"?>
<sst xmlns="http://schemas.openxmlformats.org/spreadsheetml/2006/main" count="268" uniqueCount="78">
  <si>
    <t>Task</t>
  </si>
  <si>
    <t>Estimated 
Duration 
(days)</t>
  </si>
  <si>
    <t>Actual
Finish</t>
  </si>
  <si>
    <t>Time
(actual 
day)</t>
  </si>
  <si>
    <t>Planned
Progress</t>
  </si>
  <si>
    <t>Actual
Progress</t>
  </si>
  <si>
    <t>1. Orbital Mechanics</t>
  </si>
  <si>
    <t>2.1. Time Tracking</t>
  </si>
  <si>
    <t>2.2. Camera Angle</t>
  </si>
  <si>
    <t>2.3. Camera Fly-Through</t>
  </si>
  <si>
    <t>2.4. Bookmarks</t>
  </si>
  <si>
    <t>3.1. Orbit Visualisation</t>
  </si>
  <si>
    <t>3.2. Textures</t>
  </si>
  <si>
    <t>3.3. Popup Labels</t>
  </si>
  <si>
    <t>4.1. Planet Rendering</t>
  </si>
  <si>
    <t>4.2. Star Rendering</t>
  </si>
  <si>
    <t>4.3. Asteroid Rendering</t>
  </si>
  <si>
    <t>4.4. Spacecraft Rendering</t>
  </si>
  <si>
    <t>5.1. Solar System Data Entry</t>
  </si>
  <si>
    <t>5.2. Star/Galaxy Data Entry</t>
  </si>
  <si>
    <t>5.3. Extrasolar Planet Data Entry</t>
  </si>
  <si>
    <t>5.4. Spacecraft Data Entry</t>
  </si>
  <si>
    <t>Sum of Task Durations</t>
  </si>
  <si>
    <t>Planned Project Duration</t>
  </si>
  <si>
    <t>Planned Progress per Day</t>
  </si>
  <si>
    <t xml:space="preserve">b.  In order to get to know how the project went:   
-  I compare the planned and actual progress: 
                    + On day 10: the actual progress was 13, while the planned progress was over 23
                    + From day 30 to day 70: eventhough starting with 110 compared to only 70 of planned progress, the actual progress undergone 2 period of remaining unchanged and reached merely 121, whereas the planned progress reached over 160 on the 70th day.
                    + Regarding to planned progress, it just took 80 days for completing. As for actual progress, it was 100 days which was out of the expectation.
- Conclusion: The project progress is too slow as compared to the planned progress. </t>
  </si>
  <si>
    <t>c. What I can draw from the graph at this point: 
                    + On day 40 of the project: the actual progress was approximately 70, while the planned progress was up to 93
                    + From day 25 to day 30: the actual progress remained constant at 40, whereas the planned progress jumpped from nearly 58 to 70.
- Conclusion: Things are going badly. The project progress is far left behind (so slow) as compared to the planned progress. Before it is too late, I think we need to boost the productivity of the whole team for meeting the deadline, or negotiate with client for more time to complete, or negotiate with client for less scope ( whether or not they accept a product with less functionality or lower quality, and so forth).</t>
  </si>
  <si>
    <r>
      <rPr>
        <b/>
        <sz val="12"/>
        <rFont val="Arial"/>
        <family val="2"/>
      </rPr>
      <t>(b)</t>
    </r>
    <r>
      <rPr>
        <sz val="12"/>
        <rFont val="Arial"/>
        <family val="2"/>
      </rPr>
      <t xml:space="preserve"> </t>
    </r>
    <r>
      <rPr>
        <b/>
        <sz val="12"/>
        <rFont val="Arial"/>
        <family val="2"/>
      </rPr>
      <t>Say our client wants “Spacecraft Rendering” to be completed as soon as possible. If we ignore potential task dependencies, but keep to the WIP limit, what would we need to do here?</t>
    </r>
    <r>
      <rPr>
        <sz val="12"/>
        <rFont val="Arial"/>
        <family val="2"/>
      </rPr>
      <t xml:space="preserve">
</t>
    </r>
  </si>
  <si>
    <t xml:space="preserve">(c)  At a minimum (in order to adhere to WIP limit), how many other tasks will end up in the “Done” column once we’re done with “Spacecraft Rendering”? </t>
  </si>
  <si>
    <r>
      <rPr>
        <b/>
        <sz val="12"/>
        <rFont val="Arial"/>
        <family val="2"/>
      </rPr>
      <t>(a) What does this mean for our (current) ability to code, review and merge new tasks?</t>
    </r>
    <r>
      <rPr>
        <sz val="12"/>
        <rFont val="Arial"/>
        <family val="2"/>
      </rPr>
      <t xml:space="preserve">
</t>
    </r>
    <r>
      <rPr>
        <i/>
        <sz val="12"/>
        <rFont val="Arial"/>
        <family val="2"/>
      </rPr>
      <t>Answer:</t>
    </r>
    <r>
      <rPr>
        <sz val="12"/>
        <rFont val="Arial"/>
        <family val="2"/>
      </rPr>
      <t xml:space="preserve">
- If we have a WIP limit of three, It means it can only have 3 tasks only in Coding/Testing, Review and Awaiting merge.
- We can not move another task from Todo to Coding/Testing and from Review to Awaiting merge ( beacause in Coding/Testing and Awaiting merge already had 3 imcomplelted tasks).  
- We can only move once one task in Coding/Testing or in Awaiting Merge have to complete.
</t>
    </r>
  </si>
  <si>
    <r>
      <rPr>
        <i/>
        <sz val="12"/>
        <rFont val="Arial"/>
        <family val="2"/>
      </rPr>
      <t xml:space="preserve">Answer:
</t>
    </r>
    <r>
      <rPr>
        <sz val="12"/>
        <rFont val="Arial"/>
        <family val="2"/>
      </rPr>
      <t xml:space="preserve">
Because the potential task dependencies are ignores and we just pay attention to the WIP limit ( limit of three), if we want to start doing " Space Rendering" task, we have to wait untill one task in Coding/Testing finish ( because there are 3 limit tasks) then we have right to start working with "Space Rendering". The same as Review and Awaiting Merge, if "Space Rendering" task enter to Review or Awaiting Merge stage and they are full of three tasks which are doing, the "Space Rendering" have to wait untill one task being done ( mean only have 2 task for a stage) can "Space Rendering" continue.
Moreover, in order to complete "Space Rendering" task as soon as possible, we have to divide the workload for the project team evenly. Each team should take responsibility for each stage: Coding/Testing, Review and Awaiting Merge, once one task being done by a team in the previous stage, this task will be tranfer to another team at later stage. This makes sure everyone will work , do not waste time as well as ensure the project progress.</t>
    </r>
  </si>
  <si>
    <t xml:space="preserve">Todo </t>
  </si>
  <si>
    <t>Coding/Testing</t>
  </si>
  <si>
    <t>Review</t>
  </si>
  <si>
    <t>Awaiting Merge</t>
  </si>
  <si>
    <t>Done</t>
  </si>
  <si>
    <t xml:space="preserve"> Planet Rendering</t>
  </si>
  <si>
    <t xml:space="preserve"> Star Rendering</t>
  </si>
  <si>
    <t xml:space="preserve"> Asteroid Rendering</t>
  </si>
  <si>
    <t xml:space="preserve"> Spacecraft Rendering</t>
  </si>
  <si>
    <t xml:space="preserve"> Orbit Visualisation</t>
  </si>
  <si>
    <t>Textures</t>
  </si>
  <si>
    <t>Popup Labels</t>
  </si>
  <si>
    <t>Bookmarks</t>
  </si>
  <si>
    <t xml:space="preserve"> Camera Fly-Through</t>
  </si>
  <si>
    <t xml:space="preserve"> Orbital Mechanics</t>
  </si>
  <si>
    <t xml:space="preserve"> Time Tracking</t>
  </si>
  <si>
    <t xml:space="preserve"> Camera Angle</t>
  </si>
  <si>
    <r>
      <t>The process beside describes for the process of completing "</t>
    </r>
    <r>
      <rPr>
        <sz val="12"/>
        <color rgb="FFFF0000"/>
        <rFont val="Arial"/>
        <family val="2"/>
      </rPr>
      <t>Space Rendering</t>
    </r>
    <r>
      <rPr>
        <sz val="12"/>
        <rFont val="Arial"/>
        <family val="2"/>
      </rPr>
      <t>"</t>
    </r>
  </si>
  <si>
    <t>→</t>
  </si>
  <si>
    <t>(d) Would this number reflect what is actually likely to happen? Why, or why not?</t>
  </si>
  <si>
    <t>(e) Say that “Spacecraft Rendering”is finally merged, and thus in the Done column, but the client is not satisfied with the result. How would we handle this?</t>
  </si>
  <si>
    <t xml:space="preserve"> Bugfix: unhappy problem</t>
  </si>
  <si>
    <t>(f)  Your team has decided that, in future projects, each task will have associated documentation written for it. For instance, for “Time Tracking” (if it were to be done again) 
there would be a section in the user manual describing how it works. To write this documentation properly, the code first needs to have been completed. 
The documentation needs to be subject to review and merging (along with the code). 
How would you adjust the kanban process to represent this?</t>
  </si>
  <si>
    <t>Time tracking doc</t>
  </si>
  <si>
    <t>Stop watch</t>
  </si>
  <si>
    <t>Car Rendering</t>
  </si>
  <si>
    <t>Time tracking</t>
  </si>
  <si>
    <t xml:space="preserve">(g)  On a different note, say you wanted to use a kanban board for studying ISE topics. What would it look like? </t>
  </si>
  <si>
    <t>Todo</t>
  </si>
  <si>
    <t>Doing</t>
  </si>
  <si>
    <t>WIP limit of two</t>
  </si>
  <si>
    <t>Research for the topics at home</t>
  </si>
  <si>
    <t>Attend tutorial classes</t>
  </si>
  <si>
    <t>Listen to the lectures</t>
  </si>
  <si>
    <t>Consult with lecturer</t>
  </si>
  <si>
    <r>
      <rPr>
        <i/>
        <sz val="12"/>
        <rFont val="Arial"/>
        <family val="2"/>
      </rPr>
      <t>Answer</t>
    </r>
    <r>
      <rPr>
        <sz val="12"/>
        <rFont val="Arial"/>
        <family val="2"/>
      </rPr>
      <t>: The Kanban process as besides</t>
    </r>
  </si>
  <si>
    <t>Answer:</t>
  </si>
  <si>
    <r>
      <rPr>
        <i/>
        <sz val="12"/>
        <rFont val="Arial"/>
        <family val="2"/>
      </rPr>
      <t>Answer:  2</t>
    </r>
    <r>
      <rPr>
        <sz val="12"/>
        <rFont val="Arial"/>
        <family val="2"/>
      </rPr>
      <t xml:space="preserve"> minimum tasks will be end up in "Done" colum ( not include "Space Rendering")</t>
    </r>
  </si>
  <si>
    <r>
      <rPr>
        <i/>
        <sz val="12"/>
        <rFont val="Arial"/>
        <family val="2"/>
      </rPr>
      <t>Answer:</t>
    </r>
    <r>
      <rPr>
        <sz val="12"/>
        <rFont val="Arial"/>
        <family val="2"/>
      </rPr>
      <t xml:space="preserve"> We should re-assign the problem to todo list, add more cards to the mid project and discover problems that need 
to be fixed in order to fix the problem that makes the client not happy.</t>
    </r>
  </si>
  <si>
    <t>The series of chart besides are kanban board for studying a ISEN topic.</t>
  </si>
  <si>
    <t>Todo list initially: Research for the topics at home, Listen to the lectures, Attent tutorial classes, Consult with lecture, Practise with assigments, Take the tests</t>
  </si>
  <si>
    <t>Practice with assigments</t>
  </si>
  <si>
    <t>Take the tests</t>
  </si>
  <si>
    <r>
      <rPr>
        <i/>
        <sz val="12"/>
        <rFont val="Arial"/>
        <family val="2"/>
      </rPr>
      <t>Answer:</t>
    </r>
    <r>
      <rPr>
        <sz val="12"/>
        <rFont val="Arial"/>
        <family val="2"/>
      </rPr>
      <t xml:space="preserve"> 
This number tell us the situation is tht company will pause a task in each coloum to quickly push this project through every step. Therefore, the company still works at normal speed but in different order of tasks to make client satisfied.
Moreover, the number of WIP limit reflect the progress of the whole project. If we increase the WIP limit, working progress limit will all increase completion time for the project. 
However, if the project team have to do a lot of works at the same time, I can directly to the project quality</t>
    </r>
  </si>
  <si>
    <r>
      <t xml:space="preserve">(a) Say you’re working with a Scrum sprint length of 4 weeks, and that period has come to an end. Over the next two days:
       (i) What are the key events that take place?
        - </t>
    </r>
    <r>
      <rPr>
        <sz val="12"/>
        <rFont val="Arial"/>
        <family val="2"/>
      </rPr>
      <t>Sprint Review (a 1/2 day meeting at the end of a sprint): The developers show the customer what has been done.</t>
    </r>
    <r>
      <rPr>
        <b/>
        <sz val="12"/>
        <rFont val="Arial"/>
        <family val="2"/>
      </rPr>
      <t xml:space="preserve">
        - </t>
    </r>
    <r>
      <rPr>
        <sz val="12"/>
        <rFont val="Arial"/>
        <family val="2"/>
      </rPr>
      <t>Sprint Retrospective (another 1/2 day meeting right after the sprint review): The developers discuss how well things went, and what might
be improved. This is about the team itself, not the product.</t>
    </r>
    <r>
      <rPr>
        <b/>
        <sz val="12"/>
        <rFont val="Arial"/>
        <family val="2"/>
      </rPr>
      <t xml:space="preserve">
        - </t>
    </r>
    <r>
      <rPr>
        <sz val="12"/>
        <rFont val="Arial"/>
        <family val="2"/>
      </rPr>
      <t>Daily Scrum or “stand-up” (a 15-minute meeting at the start of each day): The developers discuss their planned work for the day.</t>
    </r>
    <r>
      <rPr>
        <b/>
        <sz val="12"/>
        <rFont val="Arial"/>
        <family val="2"/>
      </rPr>
      <t xml:space="preserve">
       (ii) What are the responsibilities of the scrum master, the product owner, and the de- velopment team in these events?
        -</t>
    </r>
    <r>
      <rPr>
        <sz val="12"/>
        <rFont val="Arial"/>
        <family val="2"/>
      </rPr>
      <t xml:space="preserve"> Scrum Master:  helps the team follow Scrum</t>
    </r>
    <r>
      <rPr>
        <b/>
        <sz val="12"/>
        <rFont val="Arial"/>
        <family val="2"/>
      </rPr>
      <t xml:space="preserve">
               </t>
    </r>
    <r>
      <rPr>
        <sz val="12"/>
        <rFont val="Arial"/>
        <family val="2"/>
      </rPr>
      <t xml:space="preserve">  + They must be on top of all the Scrum practices.
                 + They must understand what should happen when, and make sure everyone else is aware of this.
        -  Product Owner: helps the team make the right product
                 + They make sure user stories are correct, and decide which have the highest priority.
                 + The PO is not the customer.
        - Development Team (3–9 software developers): writes the software
                 + They take user stories and implement them.</t>
    </r>
  </si>
  <si>
    <r>
      <t xml:space="preserve">(c) How does Scrum handle changes to requirements, mid-way through a project? Who is immediately responsible?
</t>
    </r>
    <r>
      <rPr>
        <i/>
        <sz val="12"/>
        <rFont val="Arial"/>
        <family val="2"/>
      </rPr>
      <t xml:space="preserve">Answer: </t>
    </r>
    <r>
      <rPr>
        <b/>
        <sz val="12"/>
        <rFont val="Arial"/>
        <family val="2"/>
      </rPr>
      <t xml:space="preserve">Sprint Master </t>
    </r>
    <r>
      <rPr>
        <sz val="12"/>
        <rFont val="Arial"/>
        <family val="2"/>
      </rPr>
      <t>is the one who immediately takes reponsibility. They need to access the new goal and determine how long it will take to complete, then stop the current sprint. From that point, they should start doing the new sprint and appoint the new task for developer team. Generally, they just have to create extra documentation on the task that was completed during the previous scrum and keep going on the changes.</t>
    </r>
  </si>
  <si>
    <r>
      <t xml:space="preserve">(b) Where would planning poker fit into Scrum?
</t>
    </r>
    <r>
      <rPr>
        <i/>
        <sz val="12"/>
        <rFont val="Arial"/>
        <family val="2"/>
      </rPr>
      <t xml:space="preserve">
Answer:
</t>
    </r>
    <r>
      <rPr>
        <sz val="12"/>
        <rFont val="Arial"/>
        <family val="2"/>
      </rPr>
      <t xml:space="preserve">
Planning poker is a game performed by all team members to estimate the time and effort necessary to execute a job. According to that, resources are allotted to each task. If it is determined that a job will need a significant amount of work during the planning poker phase, additional resources will be allotted to that activity. Thank to that, we will have an reliable estimation of how long the sprint will last.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</si>
</sst>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font>
      <sz val="10"/>
      <name val="Arial"/>
      <family val="2"/>
    </font>
    <font>
      <b/>
      <sz val="10"/>
      <name val="Arial"/>
      <family val="2"/>
    </font>
    <font>
      <sz val="12"/>
      <name val="Arial"/>
      <family val="2"/>
    </font>
    <font>
      <b/>
      <sz val="12"/>
      <name val="Arial"/>
      <family val="2"/>
    </font>
    <font>
      <b/>
      <sz val="12"/>
      <name val="CIDFont+F1"/>
    </font>
    <font>
      <i/>
      <sz val="12"/>
      <name val="Arial"/>
      <family val="2"/>
    </font>
    <font>
      <sz val="12"/>
      <color rgb="FFFF0000"/>
      <name val="Arial"/>
      <family val="2"/>
    </font>
    <font>
      <sz val="28"/>
      <name val="Arial"/>
      <family val="2"/>
    </font>
    <font>
      <sz val="12"/>
      <color rgb="FF00B050"/>
      <name val="Arial"/>
      <family val="2"/>
    </font>
    <font>
      <sz val="12"/>
      <color theme="1"/>
      <name val="Arial"/>
      <family val="2"/>
    </font>
    <font>
      <b/>
      <sz val="12"/>
      <color theme="1"/>
      <name val="Arial"/>
      <family val="2"/>
    </font>
  </fonts>
  <fills count="3">
    <fill>
      <patternFill patternType="none"/>
    </fill>
    <fill>
      <patternFill patternType="gray125"/>
    </fill>
    <fill>
      <patternFill patternType="solid">
        <fgColor rgb="FFFFFF00"/>
        <bgColor rgb="FFFFFF00"/>
      </patternFill>
    </fill>
  </fills>
  <borders count="19">
    <border>
      <left/>
      <right/>
      <top/>
      <bottom/>
      <diagonal/>
    </border>
    <border>
      <left style="hair">
        <color auto="1"/>
      </left>
      <right/>
      <top style="hair">
        <color auto="1"/>
      </top>
      <bottom style="hair">
        <color auto="1"/>
      </bottom>
      <diagonal/>
    </border>
    <border>
      <left/>
      <right/>
      <top style="hair">
        <color auto="1"/>
      </top>
      <bottom style="hair">
        <color auto="1"/>
      </bottom>
      <diagonal/>
    </border>
    <border>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top style="hair">
        <color auto="1"/>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top style="medium">
        <color indexed="64"/>
      </top>
      <bottom style="medium">
        <color indexed="64"/>
      </bottom>
      <diagonal/>
    </border>
  </borders>
  <cellStyleXfs count="1">
    <xf numFmtId="0" fontId="0" fillId="0" borderId="0"/>
  </cellStyleXfs>
  <cellXfs count="60">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applyAlignment="1">
      <alignment horizontal="center"/>
    </xf>
    <xf numFmtId="0" fontId="1" fillId="0" borderId="1" xfId="0" applyFont="1" applyBorder="1" applyAlignment="1">
      <alignment horizontal="left"/>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1" xfId="0" applyFont="1" applyBorder="1" applyAlignment="1">
      <alignment horizontal="center" wrapText="1"/>
    </xf>
    <xf numFmtId="164" fontId="1" fillId="0" borderId="2" xfId="0" applyNumberFormat="1" applyFont="1" applyBorder="1" applyAlignment="1">
      <alignment horizontal="center" wrapText="1"/>
    </xf>
    <xf numFmtId="0" fontId="0" fillId="0" borderId="4" xfId="0" applyFont="1" applyBorder="1" applyAlignment="1">
      <alignment horizontal="left"/>
    </xf>
    <xf numFmtId="0" fontId="0" fillId="0" borderId="5" xfId="0" applyBorder="1" applyAlignment="1">
      <alignment horizontal="center"/>
    </xf>
    <xf numFmtId="0" fontId="0" fillId="0" borderId="4" xfId="0" applyFont="1" applyBorder="1" applyAlignment="1">
      <alignment horizontal="center"/>
    </xf>
    <xf numFmtId="164" fontId="0" fillId="2" borderId="0" xfId="0" applyNumberFormat="1" applyFill="1" applyAlignment="1">
      <alignment horizontal="center"/>
    </xf>
    <xf numFmtId="0" fontId="0" fillId="2" borderId="5" xfId="0" applyFill="1" applyBorder="1" applyAlignment="1">
      <alignment horizontal="center"/>
    </xf>
    <xf numFmtId="0" fontId="0" fillId="0" borderId="4" xfId="0" applyBorder="1" applyAlignment="1">
      <alignment horizontal="center"/>
    </xf>
    <xf numFmtId="0" fontId="0" fillId="0" borderId="6" xfId="0" applyBorder="1" applyAlignment="1">
      <alignment horizontal="left"/>
    </xf>
    <xf numFmtId="0" fontId="0" fillId="0" borderId="6" xfId="0" applyBorder="1" applyAlignment="1">
      <alignment horizontal="center"/>
    </xf>
    <xf numFmtId="0" fontId="0" fillId="2" borderId="0" xfId="0" applyFill="1" applyAlignment="1">
      <alignment horizontal="center"/>
    </xf>
    <xf numFmtId="164" fontId="0" fillId="0" borderId="0" xfId="0" applyNumberFormat="1" applyAlignment="1">
      <alignment horizontal="center"/>
    </xf>
    <xf numFmtId="0" fontId="1" fillId="0" borderId="0" xfId="0" applyFont="1" applyAlignment="1">
      <alignment horizontal="center"/>
    </xf>
    <xf numFmtId="0" fontId="0" fillId="0" borderId="0" xfId="0" applyAlignment="1">
      <alignment horizontal="center"/>
    </xf>
    <xf numFmtId="164" fontId="0" fillId="0" borderId="6" xfId="0" applyNumberFormat="1" applyBorder="1" applyAlignment="1">
      <alignment horizontal="center"/>
    </xf>
    <xf numFmtId="0" fontId="0" fillId="0" borderId="6" xfId="0" applyBorder="1"/>
    <xf numFmtId="0" fontId="2" fillId="0" borderId="0" xfId="0" applyFont="1" applyAlignment="1">
      <alignmen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wrapText="1"/>
    </xf>
    <xf numFmtId="0" fontId="2" fillId="0" borderId="0" xfId="0" applyFont="1" applyAlignment="1">
      <alignment vertical="top"/>
    </xf>
    <xf numFmtId="0" fontId="4" fillId="0" borderId="0" xfId="0" applyFont="1"/>
    <xf numFmtId="0" fontId="0" fillId="0" borderId="0" xfId="0" applyAlignment="1">
      <alignment horizontal="center" vertical="top"/>
    </xf>
    <xf numFmtId="0" fontId="7" fillId="0" borderId="0" xfId="0" applyFont="1" applyAlignment="1">
      <alignment horizontal="center"/>
    </xf>
    <xf numFmtId="0" fontId="3" fillId="0" borderId="0" xfId="0" applyFont="1" applyAlignment="1">
      <alignment horizontal="left" vertical="top"/>
    </xf>
    <xf numFmtId="0" fontId="0" fillId="0" borderId="17" xfId="0" applyBorder="1"/>
    <xf numFmtId="0" fontId="2" fillId="0" borderId="0" xfId="0" applyFont="1"/>
    <xf numFmtId="0" fontId="5" fillId="0" borderId="0" xfId="0" applyFont="1"/>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2" fillId="0" borderId="12" xfId="0" applyFont="1" applyBorder="1" applyAlignment="1">
      <alignment horizontal="center"/>
    </xf>
    <xf numFmtId="0" fontId="2" fillId="0" borderId="7" xfId="0" applyFont="1" applyBorder="1" applyAlignment="1">
      <alignment horizontal="center"/>
    </xf>
    <xf numFmtId="0" fontId="2" fillId="0" borderId="13" xfId="0" applyFont="1" applyBorder="1" applyAlignment="1">
      <alignment horizontal="center"/>
    </xf>
    <xf numFmtId="0" fontId="2" fillId="0" borderId="0" xfId="0" applyFont="1" applyAlignment="1">
      <alignment horizontal="center"/>
    </xf>
    <xf numFmtId="0" fontId="8" fillId="0" borderId="14" xfId="0" applyFont="1" applyBorder="1" applyAlignment="1">
      <alignment horizontal="center"/>
    </xf>
    <xf numFmtId="0" fontId="2" fillId="0" borderId="15" xfId="0" applyFont="1" applyBorder="1" applyAlignment="1">
      <alignment horizontal="center"/>
    </xf>
    <xf numFmtId="0" fontId="2" fillId="0" borderId="16" xfId="0" applyFont="1" applyBorder="1" applyAlignment="1">
      <alignment horizontal="center"/>
    </xf>
    <xf numFmtId="0" fontId="6" fillId="0" borderId="14" xfId="0" applyFont="1" applyBorder="1" applyAlignment="1">
      <alignment horizontal="center"/>
    </xf>
    <xf numFmtId="0" fontId="9" fillId="0" borderId="14" xfId="0" applyFont="1" applyBorder="1" applyAlignment="1">
      <alignment horizontal="center"/>
    </xf>
    <xf numFmtId="0" fontId="2" fillId="0" borderId="18" xfId="0" applyFont="1" applyBorder="1"/>
    <xf numFmtId="0" fontId="10" fillId="0" borderId="8" xfId="0" applyFont="1" applyBorder="1" applyAlignment="1">
      <alignment horizontal="center"/>
    </xf>
    <xf numFmtId="0" fontId="2" fillId="0" borderId="0" xfId="0" applyFont="1" applyBorder="1"/>
    <xf numFmtId="0" fontId="9" fillId="0" borderId="8" xfId="0" applyFont="1" applyBorder="1" applyAlignment="1">
      <alignment horizontal="center"/>
    </xf>
    <xf numFmtId="0" fontId="2" fillId="0" borderId="8" xfId="0" applyFont="1" applyBorder="1" applyAlignment="1">
      <alignment horizontal="center"/>
    </xf>
    <xf numFmtId="0" fontId="0" fillId="0" borderId="0" xfId="0" applyAlignment="1">
      <alignment horizontal="left" vertical="top" wrapText="1"/>
    </xf>
    <xf numFmtId="0" fontId="0" fillId="0" borderId="0" xfId="0" applyAlignment="1">
      <alignment horizontal="left" vertical="top"/>
    </xf>
    <xf numFmtId="0" fontId="4" fillId="0" borderId="0" xfId="0" applyFont="1" applyAlignment="1">
      <alignment horizontal="left" vertical="top" wrapText="1"/>
    </xf>
    <xf numFmtId="0" fontId="2" fillId="0" borderId="0" xfId="0" applyFont="1" applyAlignment="1">
      <alignment horizontal="left" vertical="top" wrapText="1"/>
    </xf>
    <xf numFmtId="0" fontId="2" fillId="0" borderId="17" xfId="0" applyFont="1" applyBorder="1" applyAlignment="1">
      <alignment horizontal="center"/>
    </xf>
    <xf numFmtId="0" fontId="2" fillId="0" borderId="0" xfId="0" applyFont="1" applyAlignment="1">
      <alignment horizontal="center"/>
    </xf>
    <xf numFmtId="0" fontId="3" fillId="0" borderId="0" xfId="0" applyFont="1" applyAlignment="1">
      <alignment horizontal="left" vertical="top"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3B3B3"/>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420E"/>
      <rgbColor rgb="FF666699"/>
      <rgbColor rgb="FF969696"/>
      <rgbColor rgb="FF003366"/>
      <rgbColor rgb="FF579D1C"/>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300" b="0" strike="noStrike" spc="-1">
                <a:latin typeface="Arial"/>
              </a:defRPr>
            </a:pPr>
            <a:r>
              <a:rPr lang="en-AU" sz="1300" b="0" strike="noStrike" spc="-1">
                <a:latin typeface="Arial"/>
              </a:rPr>
              <a:t>Burn-Up / Earned-Value Chart</a:t>
            </a:r>
          </a:p>
        </c:rich>
      </c:tx>
      <c:overlay val="0"/>
      <c:spPr>
        <a:noFill/>
        <a:ln>
          <a:noFill/>
        </a:ln>
      </c:spPr>
    </c:title>
    <c:autoTitleDeleted val="0"/>
    <c:plotArea>
      <c:layout/>
      <c:lineChart>
        <c:grouping val="standard"/>
        <c:varyColors val="0"/>
        <c:ser>
          <c:idx val="0"/>
          <c:order val="0"/>
          <c:tx>
            <c:strRef>
              <c:f>'1. Burn-up Charts'!$F$1</c:f>
              <c:strCache>
                <c:ptCount val="1"/>
                <c:pt idx="0">
                  <c:v>Planned
Progress</c:v>
                </c:pt>
              </c:strCache>
            </c:strRef>
          </c:tx>
          <c:spPr>
            <a:ln w="28800">
              <a:solidFill>
                <a:srgbClr val="FF420E"/>
              </a:solidFill>
              <a:round/>
            </a:ln>
          </c:spPr>
          <c:marker>
            <c:symbol val="none"/>
          </c:marker>
          <c:dLbls>
            <c:spPr>
              <a:noFill/>
              <a:ln>
                <a:noFill/>
              </a:ln>
              <a:effectLst/>
            </c:spPr>
            <c:txPr>
              <a:bodyPr/>
              <a:lstStyle/>
              <a:p>
                <a:pPr>
                  <a:defRPr sz="1000" b="0" strike="noStrike" spc="-1">
                    <a:latin typeface="Arial"/>
                  </a:defRPr>
                </a:pPr>
                <a:endParaRPr lang="en-VN"/>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'1. Burn-up Charts'!$E$2:$E$24</c:f>
              <c:numCache>
                <c:formatCode>General</c:formatCode>
                <c:ptCount val="2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'1. Burn-up Charts'!$F$2:$F$24</c:f>
              <c:numCache>
                <c:formatCode>0.0</c:formatCode>
                <c:ptCount val="23"/>
                <c:pt idx="0">
                  <c:v>0</c:v>
                </c:pt>
                <c:pt idx="1">
                  <c:v>11.582278481012658</c:v>
                </c:pt>
                <c:pt idx="2">
                  <c:v>23.164556962025316</c:v>
                </c:pt>
                <c:pt idx="3">
                  <c:v>34.746835443037973</c:v>
                </c:pt>
                <c:pt idx="4">
                  <c:v>46.329113924050631</c:v>
                </c:pt>
                <c:pt idx="5">
                  <c:v>57.911392405063289</c:v>
                </c:pt>
                <c:pt idx="6">
                  <c:v>69.493670886075947</c:v>
                </c:pt>
                <c:pt idx="7">
                  <c:v>81.075949367088612</c:v>
                </c:pt>
                <c:pt idx="8">
                  <c:v>92.658227848101262</c:v>
                </c:pt>
                <c:pt idx="9">
                  <c:v>104.24050632911391</c:v>
                </c:pt>
                <c:pt idx="10">
                  <c:v>115.82278481012658</c:v>
                </c:pt>
                <c:pt idx="11">
                  <c:v>127.40506329113924</c:v>
                </c:pt>
                <c:pt idx="12">
                  <c:v>138.98734177215189</c:v>
                </c:pt>
                <c:pt idx="13">
                  <c:v>150.56962025316454</c:v>
                </c:pt>
                <c:pt idx="14">
                  <c:v>162.15189873417722</c:v>
                </c:pt>
                <c:pt idx="15">
                  <c:v>173.73417721518987</c:v>
                </c:pt>
                <c:pt idx="16">
                  <c:v>185.31645569620252</c:v>
                </c:pt>
              </c:numCache>
            </c:numRef>
          </c:val>
          <c:smooth val="0"/>
          <c:extLst>
            <c:ext xmlns:c16="http://schemas.microsoft.com/office/drawing/2014/chart" uri="{C3380CC4-5D6E-409C-BE32-E72D297353CC}">
              <c16:uniqueId val="{00000000-F9B2-40D8-B2CB-537A6476E8A4}"/>
            </c:ext>
          </c:extLst>
        </c:ser>
        <c:ser>
          <c:idx val="1"/>
          <c:order val="1"/>
          <c:tx>
            <c:strRef>
              <c:f>'1. Burn-up Charts'!$G$1</c:f>
              <c:strCache>
                <c:ptCount val="1"/>
                <c:pt idx="0">
                  <c:v>Actual
Progress</c:v>
                </c:pt>
              </c:strCache>
            </c:strRef>
          </c:tx>
          <c:spPr>
            <a:ln w="28800">
              <a:solidFill>
                <a:srgbClr val="579D1C"/>
              </a:solidFill>
              <a:round/>
            </a:ln>
          </c:spPr>
          <c:marker>
            <c:symbol val="none"/>
          </c:marker>
          <c:dLbls>
            <c:spPr>
              <a:noFill/>
              <a:ln>
                <a:noFill/>
              </a:ln>
              <a:effectLst/>
            </c:spPr>
            <c:txPr>
              <a:bodyPr/>
              <a:lstStyle/>
              <a:p>
                <a:pPr>
                  <a:defRPr sz="1000" b="0" strike="noStrike" spc="-1">
                    <a:latin typeface="Arial"/>
                  </a:defRPr>
                </a:pPr>
                <a:endParaRPr lang="en-VN"/>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cat>
            <c:numRef>
              <c:f>'1. Burn-up Charts'!$E$2:$E$24</c:f>
              <c:numCache>
                <c:formatCode>General</c:formatCode>
                <c:ptCount val="23"/>
                <c:pt idx="0">
                  <c:v>0</c:v>
                </c:pt>
                <c:pt idx="1">
                  <c:v>5</c:v>
                </c:pt>
                <c:pt idx="2">
                  <c:v>10</c:v>
                </c:pt>
                <c:pt idx="3">
                  <c:v>15</c:v>
                </c:pt>
                <c:pt idx="4">
                  <c:v>20</c:v>
                </c:pt>
                <c:pt idx="5">
                  <c:v>25</c:v>
                </c:pt>
                <c:pt idx="6">
                  <c:v>30</c:v>
                </c:pt>
                <c:pt idx="7">
                  <c:v>35</c:v>
                </c:pt>
                <c:pt idx="8">
                  <c:v>40</c:v>
                </c:pt>
                <c:pt idx="9">
                  <c:v>45</c:v>
                </c:pt>
                <c:pt idx="10">
                  <c:v>50</c:v>
                </c:pt>
                <c:pt idx="11">
                  <c:v>55</c:v>
                </c:pt>
                <c:pt idx="12">
                  <c:v>60</c:v>
                </c:pt>
                <c:pt idx="13">
                  <c:v>65</c:v>
                </c:pt>
                <c:pt idx="14">
                  <c:v>70</c:v>
                </c:pt>
                <c:pt idx="15">
                  <c:v>75</c:v>
                </c:pt>
                <c:pt idx="16">
                  <c:v>80</c:v>
                </c:pt>
                <c:pt idx="17">
                  <c:v>85</c:v>
                </c:pt>
                <c:pt idx="18">
                  <c:v>90</c:v>
                </c:pt>
                <c:pt idx="19">
                  <c:v>95</c:v>
                </c:pt>
                <c:pt idx="20">
                  <c:v>100</c:v>
                </c:pt>
              </c:numCache>
            </c:numRef>
          </c:cat>
          <c:val>
            <c:numRef>
              <c:f>'1. Burn-up Charts'!$G$2:$G$24</c:f>
              <c:numCache>
                <c:formatCode>General</c:formatCode>
                <c:ptCount val="23"/>
                <c:pt idx="0">
                  <c:v>0</c:v>
                </c:pt>
                <c:pt idx="1">
                  <c:v>20</c:v>
                </c:pt>
                <c:pt idx="2">
                  <c:v>23</c:v>
                </c:pt>
                <c:pt idx="3">
                  <c:v>28</c:v>
                </c:pt>
                <c:pt idx="4">
                  <c:v>28</c:v>
                </c:pt>
                <c:pt idx="5">
                  <c:v>41</c:v>
                </c:pt>
                <c:pt idx="6">
                  <c:v>41</c:v>
                </c:pt>
                <c:pt idx="7">
                  <c:v>61</c:v>
                </c:pt>
                <c:pt idx="8">
                  <c:v>69</c:v>
                </c:pt>
              </c:numCache>
            </c:numRef>
          </c:val>
          <c:smooth val="0"/>
          <c:extLst>
            <c:ext xmlns:c16="http://schemas.microsoft.com/office/drawing/2014/chart" uri="{C3380CC4-5D6E-409C-BE32-E72D297353CC}">
              <c16:uniqueId val="{00000001-F9B2-40D8-B2CB-537A6476E8A4}"/>
            </c:ext>
          </c:extLst>
        </c:ser>
        <c:dLbls>
          <c:showLegendKey val="0"/>
          <c:showVal val="0"/>
          <c:showCatName val="0"/>
          <c:showSerName val="0"/>
          <c:showPercent val="0"/>
          <c:showBubbleSize val="0"/>
        </c:dLbls>
        <c:hiLowLines>
          <c:spPr>
            <a:ln>
              <a:noFill/>
            </a:ln>
          </c:spPr>
        </c:hiLowLines>
        <c:smooth val="0"/>
        <c:axId val="43847365"/>
        <c:axId val="84616342"/>
      </c:lineChart>
      <c:catAx>
        <c:axId val="43847365"/>
        <c:scaling>
          <c:orientation val="minMax"/>
        </c:scaling>
        <c:delete val="0"/>
        <c:axPos val="b"/>
        <c:title>
          <c:tx>
            <c:rich>
              <a:bodyPr rot="0"/>
              <a:lstStyle/>
              <a:p>
                <a:pPr>
                  <a:defRPr sz="900" b="0" strike="noStrike" spc="-1">
                    <a:latin typeface="Arial"/>
                  </a:defRPr>
                </a:pPr>
                <a:r>
                  <a:rPr lang="en-AU" sz="900" b="0" strike="noStrike" spc="-1">
                    <a:latin typeface="Arial"/>
                  </a:rPr>
                  <a:t>time</a:t>
                </a:r>
              </a:p>
            </c:rich>
          </c:tx>
          <c:overlay val="0"/>
          <c:spPr>
            <a:noFill/>
            <a:ln>
              <a:noFill/>
            </a:ln>
          </c:spPr>
        </c:title>
        <c:numFmt formatCode="General" sourceLinked="1"/>
        <c:majorTickMark val="out"/>
        <c:minorTickMark val="none"/>
        <c:tickLblPos val="nextTo"/>
        <c:spPr>
          <a:ln>
            <a:solidFill>
              <a:srgbClr val="B3B3B3"/>
            </a:solidFill>
          </a:ln>
        </c:spPr>
        <c:txPr>
          <a:bodyPr/>
          <a:lstStyle/>
          <a:p>
            <a:pPr>
              <a:defRPr sz="1000" b="0" strike="noStrike" spc="-1">
                <a:latin typeface="Arial"/>
              </a:defRPr>
            </a:pPr>
            <a:endParaRPr lang="en-VN"/>
          </a:p>
        </c:txPr>
        <c:crossAx val="84616342"/>
        <c:crosses val="autoZero"/>
        <c:auto val="1"/>
        <c:lblAlgn val="ctr"/>
        <c:lblOffset val="100"/>
        <c:noMultiLvlLbl val="1"/>
      </c:catAx>
      <c:valAx>
        <c:axId val="84616342"/>
        <c:scaling>
          <c:orientation val="minMax"/>
        </c:scaling>
        <c:delete val="0"/>
        <c:axPos val="l"/>
        <c:majorGridlines>
          <c:spPr>
            <a:ln>
              <a:solidFill>
                <a:srgbClr val="B3B3B3"/>
              </a:solidFill>
            </a:ln>
          </c:spPr>
        </c:majorGridlines>
        <c:title>
          <c:tx>
            <c:rich>
              <a:bodyPr rot="-5400000"/>
              <a:lstStyle/>
              <a:p>
                <a:pPr>
                  <a:defRPr sz="900" b="0" strike="noStrike" spc="-1">
                    <a:latin typeface="Arial"/>
                  </a:defRPr>
                </a:pPr>
                <a:r>
                  <a:rPr lang="en-AU" sz="900" b="0" strike="noStrike" spc="-1">
                    <a:latin typeface="Arial"/>
                  </a:rPr>
                  <a:t>progress</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Arial"/>
              </a:defRPr>
            </a:pPr>
            <a:endParaRPr lang="en-VN"/>
          </a:p>
        </c:txPr>
        <c:crossAx val="43847365"/>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VN"/>
        </a:p>
      </c:txPr>
    </c:legend>
    <c:plotVisOnly val="1"/>
    <c:dispBlanksAs val="gap"/>
    <c:showDLblsOverMax val="1"/>
  </c:chart>
  <c:spPr>
    <a:solidFill>
      <a:srgbClr val="FFFFFF"/>
    </a:solidFill>
    <a:ln>
      <a:noFill/>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872435</xdr:colOff>
      <xdr:row>0</xdr:row>
      <xdr:rowOff>0</xdr:rowOff>
    </xdr:from>
    <xdr:to>
      <xdr:col>14</xdr:col>
      <xdr:colOff>827075</xdr:colOff>
      <xdr:row>28</xdr:row>
      <xdr:rowOff>94061</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0</xdr:row>
      <xdr:rowOff>0</xdr:rowOff>
    </xdr:from>
    <xdr:to>
      <xdr:col>12</xdr:col>
      <xdr:colOff>466725</xdr:colOff>
      <xdr:row>56</xdr:row>
      <xdr:rowOff>133350</xdr:rowOff>
    </xdr:to>
    <xdr:sp macro="" textlink="">
      <xdr:nvSpPr>
        <xdr:cNvPr id="1026" name="_x0000_t202" hidden="1">
          <a:extLst>
            <a:ext uri="{FF2B5EF4-FFF2-40B4-BE49-F238E27FC236}">
              <a16:creationId xmlns:a16="http://schemas.microsoft.com/office/drawing/2014/main" id="{00000000-0008-0000-0000-00000204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3" name="AutoShape 2">
          <a:extLst>
            <a:ext uri="{FF2B5EF4-FFF2-40B4-BE49-F238E27FC236}">
              <a16:creationId xmlns:a16="http://schemas.microsoft.com/office/drawing/2014/main" id="{2781AB86-BD60-534C-8EB0-6F64BF0E4BE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4" name="AutoShape 2">
          <a:extLst>
            <a:ext uri="{FF2B5EF4-FFF2-40B4-BE49-F238E27FC236}">
              <a16:creationId xmlns:a16="http://schemas.microsoft.com/office/drawing/2014/main" id="{12FC1751-C5D2-1847-BCF2-FE75676913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5" name="AutoShape 2">
          <a:extLst>
            <a:ext uri="{FF2B5EF4-FFF2-40B4-BE49-F238E27FC236}">
              <a16:creationId xmlns:a16="http://schemas.microsoft.com/office/drawing/2014/main" id="{6F7A1603-7C36-BA44-B6D5-4FC4D69CD3E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6" name="AutoShape 2">
          <a:extLst>
            <a:ext uri="{FF2B5EF4-FFF2-40B4-BE49-F238E27FC236}">
              <a16:creationId xmlns:a16="http://schemas.microsoft.com/office/drawing/2014/main" id="{E4212B17-2B73-B249-9757-1C1040CF8DB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7" name="AutoShape 2">
          <a:extLst>
            <a:ext uri="{FF2B5EF4-FFF2-40B4-BE49-F238E27FC236}">
              <a16:creationId xmlns:a16="http://schemas.microsoft.com/office/drawing/2014/main" id="{26FD7FFC-EF14-9D4B-B407-BE8E31D84CD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88900</xdr:colOff>
      <xdr:row>55</xdr:row>
      <xdr:rowOff>76200</xdr:rowOff>
    </xdr:to>
    <xdr:sp macro="" textlink="">
      <xdr:nvSpPr>
        <xdr:cNvPr id="8" name="AutoShape 2">
          <a:extLst>
            <a:ext uri="{FF2B5EF4-FFF2-40B4-BE49-F238E27FC236}">
              <a16:creationId xmlns:a16="http://schemas.microsoft.com/office/drawing/2014/main" id="{5D3E4A5B-5942-D14B-8E47-0B53B3826D8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
  <sheetViews>
    <sheetView topLeftCell="A70" zoomScale="117" zoomScaleNormal="100" workbookViewId="0">
      <selection activeCell="H40" sqref="H40"/>
    </sheetView>
  </sheetViews>
  <sheetFormatPr baseColWidth="10" defaultColWidth="11.5" defaultRowHeight="13"/>
  <cols>
    <col min="1" max="1" width="28" style="1" customWidth="1"/>
    <col min="2" max="2" width="10.6640625" style="2" customWidth="1"/>
    <col min="3" max="3" width="6.83203125" style="2" customWidth="1"/>
    <col min="4" max="4" width="3.5" style="2" customWidth="1"/>
    <col min="5" max="5" width="7.83203125" style="2" customWidth="1"/>
    <col min="6" max="6" width="9.5" style="3" customWidth="1"/>
  </cols>
  <sheetData>
    <row r="1" spans="1:7" ht="42">
      <c r="A1" s="4" t="s">
        <v>0</v>
      </c>
      <c r="B1" s="5" t="s">
        <v>1</v>
      </c>
      <c r="C1" s="6" t="s">
        <v>2</v>
      </c>
      <c r="E1" s="7" t="s">
        <v>3</v>
      </c>
      <c r="F1" s="8" t="s">
        <v>4</v>
      </c>
      <c r="G1" s="6" t="s">
        <v>5</v>
      </c>
    </row>
    <row r="2" spans="1:7">
      <c r="A2" s="9" t="s">
        <v>6</v>
      </c>
      <c r="B2" s="2">
        <v>20</v>
      </c>
      <c r="C2" s="10">
        <v>31</v>
      </c>
      <c r="E2" s="11">
        <v>0</v>
      </c>
      <c r="F2" s="12">
        <f>E2*$B$21</f>
        <v>0</v>
      </c>
      <c r="G2" s="13">
        <f>SUMIF($C$2:$C$17, "&lt;" &amp;E2, $B$2:$B$17)</f>
        <v>0</v>
      </c>
    </row>
    <row r="3" spans="1:7">
      <c r="A3" s="9" t="s">
        <v>7</v>
      </c>
      <c r="B3" s="2">
        <v>2</v>
      </c>
      <c r="C3" s="10">
        <v>1</v>
      </c>
      <c r="E3" s="14">
        <v>5</v>
      </c>
      <c r="F3" s="12">
        <f t="shared" ref="F3:F18" si="0">E3*$B$21</f>
        <v>11.582278481012658</v>
      </c>
      <c r="G3" s="13">
        <f t="shared" ref="G3:G10" si="1">SUMIF($C$2:$C$17, "&lt;" &amp;E3, $B$2:$B$17)</f>
        <v>20</v>
      </c>
    </row>
    <row r="4" spans="1:7">
      <c r="A4" s="9" t="s">
        <v>8</v>
      </c>
      <c r="B4" s="2">
        <v>3</v>
      </c>
      <c r="C4" s="10">
        <v>4</v>
      </c>
      <c r="E4" s="14">
        <v>10</v>
      </c>
      <c r="F4" s="12">
        <f t="shared" si="0"/>
        <v>23.164556962025316</v>
      </c>
      <c r="G4" s="13">
        <f t="shared" si="1"/>
        <v>23</v>
      </c>
    </row>
    <row r="5" spans="1:7">
      <c r="A5" s="9" t="s">
        <v>9</v>
      </c>
      <c r="B5" s="2">
        <v>8</v>
      </c>
      <c r="C5" s="10">
        <v>4</v>
      </c>
      <c r="E5" s="14">
        <v>15</v>
      </c>
      <c r="F5" s="12">
        <f t="shared" si="0"/>
        <v>34.746835443037973</v>
      </c>
      <c r="G5" s="13">
        <f t="shared" si="1"/>
        <v>28</v>
      </c>
    </row>
    <row r="6" spans="1:7">
      <c r="A6" s="9" t="s">
        <v>10</v>
      </c>
      <c r="B6" s="2">
        <v>2</v>
      </c>
      <c r="C6" s="10">
        <v>2</v>
      </c>
      <c r="E6" s="14">
        <v>20</v>
      </c>
      <c r="F6" s="12">
        <f t="shared" si="0"/>
        <v>46.329113924050631</v>
      </c>
      <c r="G6" s="13">
        <f t="shared" si="1"/>
        <v>28</v>
      </c>
    </row>
    <row r="7" spans="1:7">
      <c r="A7" s="9" t="s">
        <v>11</v>
      </c>
      <c r="B7" s="2">
        <v>5</v>
      </c>
      <c r="C7" s="10">
        <v>3</v>
      </c>
      <c r="E7" s="14">
        <v>25</v>
      </c>
      <c r="F7" s="12">
        <f t="shared" si="0"/>
        <v>57.911392405063289</v>
      </c>
      <c r="G7" s="13">
        <f t="shared" si="1"/>
        <v>41</v>
      </c>
    </row>
    <row r="8" spans="1:7">
      <c r="A8" s="9" t="s">
        <v>12</v>
      </c>
      <c r="B8" s="2">
        <v>5</v>
      </c>
      <c r="C8" s="10">
        <v>11</v>
      </c>
      <c r="E8" s="14">
        <v>30</v>
      </c>
      <c r="F8" s="12">
        <f t="shared" si="0"/>
        <v>69.493670886075947</v>
      </c>
      <c r="G8" s="13">
        <f t="shared" si="1"/>
        <v>41</v>
      </c>
    </row>
    <row r="9" spans="1:7">
      <c r="A9" s="9" t="s">
        <v>13</v>
      </c>
      <c r="B9" s="2">
        <v>3</v>
      </c>
      <c r="C9" s="10">
        <v>9</v>
      </c>
      <c r="E9" s="14">
        <v>35</v>
      </c>
      <c r="F9" s="12">
        <f t="shared" si="0"/>
        <v>81.075949367088612</v>
      </c>
      <c r="G9" s="13">
        <f t="shared" si="1"/>
        <v>61</v>
      </c>
    </row>
    <row r="10" spans="1:7">
      <c r="A10" s="9" t="s">
        <v>14</v>
      </c>
      <c r="B10" s="2">
        <v>13</v>
      </c>
      <c r="C10" s="10">
        <v>24</v>
      </c>
      <c r="E10" s="14">
        <v>40</v>
      </c>
      <c r="F10" s="12">
        <f t="shared" si="0"/>
        <v>92.658227848101262</v>
      </c>
      <c r="G10" s="13">
        <f t="shared" si="1"/>
        <v>69</v>
      </c>
    </row>
    <row r="11" spans="1:7">
      <c r="A11" s="9" t="s">
        <v>15</v>
      </c>
      <c r="B11" s="2">
        <v>8</v>
      </c>
      <c r="C11" s="10">
        <v>35</v>
      </c>
      <c r="E11" s="14">
        <v>45</v>
      </c>
      <c r="F11" s="12">
        <f t="shared" si="0"/>
        <v>104.24050632911391</v>
      </c>
      <c r="G11" s="13"/>
    </row>
    <row r="12" spans="1:7">
      <c r="A12" s="9" t="s">
        <v>16</v>
      </c>
      <c r="B12" s="2">
        <v>20</v>
      </c>
      <c r="C12" s="10"/>
      <c r="E12" s="14">
        <v>50</v>
      </c>
      <c r="F12" s="12">
        <f t="shared" si="0"/>
        <v>115.82278481012658</v>
      </c>
      <c r="G12" s="13"/>
    </row>
    <row r="13" spans="1:7">
      <c r="A13" s="9" t="s">
        <v>17</v>
      </c>
      <c r="B13" s="2">
        <v>20</v>
      </c>
      <c r="C13" s="10"/>
      <c r="E13" s="14">
        <v>55</v>
      </c>
      <c r="F13" s="12">
        <f t="shared" si="0"/>
        <v>127.40506329113924</v>
      </c>
      <c r="G13" s="13"/>
    </row>
    <row r="14" spans="1:7">
      <c r="A14" s="9" t="s">
        <v>18</v>
      </c>
      <c r="B14" s="2">
        <v>13</v>
      </c>
      <c r="C14" s="10"/>
      <c r="E14" s="14">
        <v>60</v>
      </c>
      <c r="F14" s="12">
        <f t="shared" si="0"/>
        <v>138.98734177215189</v>
      </c>
      <c r="G14" s="13"/>
    </row>
    <row r="15" spans="1:7">
      <c r="A15" s="9" t="s">
        <v>19</v>
      </c>
      <c r="B15" s="2">
        <v>40</v>
      </c>
      <c r="C15" s="10"/>
      <c r="E15" s="14">
        <v>65</v>
      </c>
      <c r="F15" s="12">
        <f t="shared" si="0"/>
        <v>150.56962025316454</v>
      </c>
      <c r="G15" s="13"/>
    </row>
    <row r="16" spans="1:7">
      <c r="A16" s="9" t="s">
        <v>20</v>
      </c>
      <c r="B16" s="2">
        <v>13</v>
      </c>
      <c r="C16" s="10"/>
      <c r="E16" s="14">
        <v>70</v>
      </c>
      <c r="F16" s="12">
        <f t="shared" si="0"/>
        <v>162.15189873417722</v>
      </c>
      <c r="G16" s="13"/>
    </row>
    <row r="17" spans="1:7">
      <c r="A17" s="9" t="s">
        <v>21</v>
      </c>
      <c r="B17" s="2">
        <v>8</v>
      </c>
      <c r="C17" s="10"/>
      <c r="D17"/>
      <c r="E17" s="14">
        <v>75</v>
      </c>
      <c r="F17" s="12">
        <f t="shared" si="0"/>
        <v>173.73417721518987</v>
      </c>
      <c r="G17" s="13"/>
    </row>
    <row r="18" spans="1:7">
      <c r="A18" s="15"/>
      <c r="B18" s="16"/>
      <c r="C18" s="16"/>
      <c r="D18"/>
      <c r="E18" s="14">
        <v>80</v>
      </c>
      <c r="F18" s="12">
        <f t="shared" si="0"/>
        <v>185.31645569620252</v>
      </c>
      <c r="G18" s="13"/>
    </row>
    <row r="19" spans="1:7">
      <c r="A19" s="1" t="s">
        <v>22</v>
      </c>
      <c r="B19" s="17">
        <f>SUM(B2:B17)</f>
        <v>183</v>
      </c>
      <c r="D19"/>
      <c r="E19" s="14">
        <v>85</v>
      </c>
      <c r="F19" s="18"/>
      <c r="G19" s="13"/>
    </row>
    <row r="20" spans="1:7">
      <c r="A20" s="1" t="s">
        <v>23</v>
      </c>
      <c r="B20" s="2">
        <v>79</v>
      </c>
      <c r="D20"/>
      <c r="E20" s="14">
        <v>90</v>
      </c>
      <c r="F20" s="18"/>
      <c r="G20" s="13"/>
    </row>
    <row r="21" spans="1:7">
      <c r="A21" s="1" t="s">
        <v>24</v>
      </c>
      <c r="B21" s="12">
        <f>B19/B20</f>
        <v>2.3164556962025316</v>
      </c>
      <c r="D21"/>
      <c r="E21" s="14">
        <v>95</v>
      </c>
      <c r="F21" s="18"/>
      <c r="G21" s="13"/>
    </row>
    <row r="22" spans="1:7">
      <c r="A22"/>
      <c r="B22"/>
      <c r="C22" s="19"/>
      <c r="D22"/>
      <c r="E22" s="14">
        <v>100</v>
      </c>
      <c r="F22" s="18"/>
      <c r="G22" s="13"/>
    </row>
    <row r="23" spans="1:7">
      <c r="A23"/>
      <c r="B23"/>
      <c r="C23" s="20"/>
      <c r="D23"/>
      <c r="E23" s="16"/>
      <c r="F23" s="21"/>
      <c r="G23" s="22"/>
    </row>
    <row r="24" spans="1:7">
      <c r="A24"/>
      <c r="B24"/>
      <c r="C24" s="20"/>
      <c r="D24"/>
    </row>
    <row r="25" spans="1:7" ht="13" customHeight="1">
      <c r="A25" s="59" t="s">
        <v>25</v>
      </c>
      <c r="B25" s="59"/>
      <c r="C25" s="59"/>
      <c r="D25" s="59"/>
      <c r="E25" s="59"/>
      <c r="F25" s="59"/>
      <c r="G25" s="59"/>
    </row>
    <row r="26" spans="1:7">
      <c r="A26" s="59"/>
      <c r="B26" s="59"/>
      <c r="C26" s="59"/>
      <c r="D26" s="59"/>
      <c r="E26" s="59"/>
      <c r="F26" s="59"/>
      <c r="G26" s="59"/>
    </row>
    <row r="27" spans="1:7">
      <c r="A27" s="59"/>
      <c r="B27" s="59"/>
      <c r="C27" s="59"/>
      <c r="D27" s="59"/>
      <c r="E27" s="59"/>
      <c r="F27" s="59"/>
      <c r="G27" s="59"/>
    </row>
    <row r="28" spans="1:7">
      <c r="A28" s="59"/>
      <c r="B28" s="59"/>
      <c r="C28" s="59"/>
      <c r="D28" s="59"/>
      <c r="E28" s="59"/>
      <c r="F28" s="59"/>
      <c r="G28" s="59"/>
    </row>
    <row r="29" spans="1:7">
      <c r="A29" s="59"/>
      <c r="B29" s="59"/>
      <c r="C29" s="59"/>
      <c r="D29" s="59"/>
      <c r="E29" s="59"/>
      <c r="F29" s="59"/>
      <c r="G29" s="59"/>
    </row>
    <row r="30" spans="1:7">
      <c r="A30" s="59"/>
      <c r="B30" s="59"/>
      <c r="C30" s="59"/>
      <c r="D30" s="59"/>
      <c r="E30" s="59"/>
      <c r="F30" s="59"/>
      <c r="G30" s="59"/>
    </row>
    <row r="31" spans="1:7" ht="13" customHeight="1">
      <c r="A31" s="59"/>
      <c r="B31" s="59"/>
      <c r="C31" s="59"/>
      <c r="D31" s="59"/>
      <c r="E31" s="59"/>
      <c r="F31" s="59"/>
      <c r="G31" s="59"/>
    </row>
    <row r="32" spans="1:7">
      <c r="A32" s="59"/>
      <c r="B32" s="59"/>
      <c r="C32" s="59"/>
      <c r="D32" s="59"/>
      <c r="E32" s="59"/>
      <c r="F32" s="59"/>
      <c r="G32" s="59"/>
    </row>
    <row r="33" spans="1:7">
      <c r="A33" s="59"/>
      <c r="B33" s="59"/>
      <c r="C33" s="59"/>
      <c r="D33" s="59"/>
      <c r="E33" s="59"/>
      <c r="F33" s="59"/>
      <c r="G33" s="59"/>
    </row>
    <row r="34" spans="1:7">
      <c r="A34" s="59"/>
      <c r="B34" s="59"/>
      <c r="C34" s="59"/>
      <c r="D34" s="59"/>
      <c r="E34" s="59"/>
      <c r="F34" s="59"/>
      <c r="G34" s="59"/>
    </row>
    <row r="35" spans="1:7">
      <c r="A35" s="59"/>
      <c r="B35" s="59"/>
      <c r="C35" s="59"/>
      <c r="D35" s="59"/>
      <c r="E35" s="59"/>
      <c r="F35" s="59"/>
      <c r="G35" s="59"/>
    </row>
    <row r="36" spans="1:7">
      <c r="A36" s="59"/>
      <c r="B36" s="59"/>
      <c r="C36" s="59"/>
      <c r="D36" s="59"/>
      <c r="E36" s="59"/>
      <c r="F36" s="59"/>
      <c r="G36" s="59"/>
    </row>
    <row r="37" spans="1:7">
      <c r="A37" s="59"/>
      <c r="B37" s="59"/>
      <c r="C37" s="59"/>
      <c r="D37" s="59"/>
      <c r="E37" s="59"/>
      <c r="F37" s="59"/>
      <c r="G37" s="59"/>
    </row>
    <row r="39" spans="1:7">
      <c r="A39" s="52" t="s">
        <v>26</v>
      </c>
      <c r="B39" s="53"/>
      <c r="C39" s="53"/>
      <c r="D39" s="53"/>
      <c r="E39" s="53"/>
      <c r="F39" s="53"/>
      <c r="G39" s="53"/>
    </row>
    <row r="40" spans="1:7">
      <c r="A40" s="53"/>
      <c r="B40" s="53"/>
      <c r="C40" s="53"/>
      <c r="D40" s="53"/>
      <c r="E40" s="53"/>
      <c r="F40" s="53"/>
      <c r="G40" s="53"/>
    </row>
    <row r="41" spans="1:7">
      <c r="A41" s="53"/>
      <c r="B41" s="53"/>
      <c r="C41" s="53"/>
      <c r="D41" s="53"/>
      <c r="E41" s="53"/>
      <c r="F41" s="53"/>
      <c r="G41" s="53"/>
    </row>
    <row r="42" spans="1:7">
      <c r="A42" s="53"/>
      <c r="B42" s="53"/>
      <c r="C42" s="53"/>
      <c r="D42" s="53"/>
      <c r="E42" s="53"/>
      <c r="F42" s="53"/>
      <c r="G42" s="53"/>
    </row>
    <row r="43" spans="1:7">
      <c r="A43" s="53"/>
      <c r="B43" s="53"/>
      <c r="C43" s="53"/>
      <c r="D43" s="53"/>
      <c r="E43" s="53"/>
      <c r="F43" s="53"/>
      <c r="G43" s="53"/>
    </row>
    <row r="44" spans="1:7">
      <c r="A44" s="53"/>
      <c r="B44" s="53"/>
      <c r="C44" s="53"/>
      <c r="D44" s="53"/>
      <c r="E44" s="53"/>
      <c r="F44" s="53"/>
      <c r="G44" s="53"/>
    </row>
    <row r="45" spans="1:7">
      <c r="A45" s="53"/>
      <c r="B45" s="53"/>
      <c r="C45" s="53"/>
      <c r="D45" s="53"/>
      <c r="E45" s="53"/>
      <c r="F45" s="53"/>
      <c r="G45" s="53"/>
    </row>
    <row r="46" spans="1:7">
      <c r="A46" s="53"/>
      <c r="B46" s="53"/>
      <c r="C46" s="53"/>
      <c r="D46" s="53"/>
      <c r="E46" s="53"/>
      <c r="F46" s="53"/>
      <c r="G46" s="53"/>
    </row>
    <row r="47" spans="1:7">
      <c r="A47" s="53"/>
      <c r="B47" s="53"/>
      <c r="C47" s="53"/>
      <c r="D47" s="53"/>
      <c r="E47" s="53"/>
      <c r="F47" s="53"/>
      <c r="G47" s="53"/>
    </row>
    <row r="48" spans="1:7">
      <c r="A48" s="53"/>
      <c r="B48" s="53"/>
      <c r="C48" s="53"/>
      <c r="D48" s="53"/>
      <c r="E48" s="53"/>
      <c r="F48" s="53"/>
      <c r="G48" s="53"/>
    </row>
    <row r="49" spans="1:7">
      <c r="A49" s="53"/>
      <c r="B49" s="53"/>
      <c r="C49" s="53"/>
      <c r="D49" s="53"/>
      <c r="E49" s="53"/>
      <c r="F49" s="53"/>
      <c r="G49" s="53"/>
    </row>
    <row r="50" spans="1:7">
      <c r="A50" s="53"/>
      <c r="B50" s="53"/>
      <c r="C50" s="53"/>
      <c r="D50" s="53"/>
      <c r="E50" s="53"/>
      <c r="F50" s="53"/>
      <c r="G50" s="53"/>
    </row>
    <row r="51" spans="1:7">
      <c r="A51" s="53"/>
      <c r="B51" s="53"/>
      <c r="C51" s="53"/>
      <c r="D51" s="53"/>
      <c r="E51" s="53"/>
      <c r="F51" s="53"/>
      <c r="G51" s="53"/>
    </row>
    <row r="52" spans="1:7">
      <c r="A52" s="53"/>
      <c r="B52" s="53"/>
      <c r="C52" s="53"/>
      <c r="D52" s="53"/>
      <c r="E52" s="53"/>
      <c r="F52" s="53"/>
      <c r="G52" s="53"/>
    </row>
    <row r="53" spans="1:7">
      <c r="A53" s="53"/>
      <c r="B53" s="53"/>
      <c r="C53" s="53"/>
      <c r="D53" s="53"/>
      <c r="E53" s="53"/>
      <c r="F53" s="53"/>
      <c r="G53" s="53"/>
    </row>
    <row r="54" spans="1:7">
      <c r="A54" s="53"/>
      <c r="B54" s="53"/>
      <c r="C54" s="53"/>
      <c r="D54" s="53"/>
      <c r="E54" s="53"/>
      <c r="F54" s="53"/>
      <c r="G54" s="53"/>
    </row>
    <row r="55" spans="1:7">
      <c r="A55" s="53"/>
      <c r="B55" s="53"/>
      <c r="C55" s="53"/>
      <c r="D55" s="53"/>
      <c r="E55" s="53"/>
      <c r="F55" s="53"/>
      <c r="G55" s="53"/>
    </row>
    <row r="56" spans="1:7">
      <c r="A56" s="53"/>
      <c r="B56" s="53"/>
      <c r="C56" s="53"/>
      <c r="D56" s="53"/>
      <c r="E56" s="53"/>
      <c r="F56" s="53"/>
      <c r="G56" s="53"/>
    </row>
    <row r="57" spans="1:7">
      <c r="A57" s="53"/>
      <c r="B57" s="53"/>
      <c r="C57" s="53"/>
      <c r="D57" s="53"/>
      <c r="E57" s="53"/>
      <c r="F57" s="53"/>
      <c r="G57" s="53"/>
    </row>
    <row r="58" spans="1:7">
      <c r="A58" s="53"/>
      <c r="B58" s="53"/>
      <c r="C58" s="53"/>
      <c r="D58" s="53"/>
      <c r="E58" s="53"/>
      <c r="F58" s="53"/>
      <c r="G58" s="53"/>
    </row>
    <row r="59" spans="1:7">
      <c r="A59" s="53"/>
      <c r="B59" s="53"/>
      <c r="C59" s="53"/>
      <c r="D59" s="53"/>
      <c r="E59" s="53"/>
      <c r="F59" s="53"/>
      <c r="G59" s="53"/>
    </row>
    <row r="60" spans="1:7" ht="14" customHeight="1">
      <c r="A60" s="53"/>
      <c r="B60" s="53"/>
      <c r="C60" s="53"/>
      <c r="D60" s="53"/>
      <c r="E60" s="53"/>
      <c r="F60" s="53"/>
      <c r="G60" s="53"/>
    </row>
  </sheetData>
  <mergeCells count="2">
    <mergeCell ref="A39:G60"/>
    <mergeCell ref="A25:G37"/>
  </mergeCell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DE192-1C5A-6A42-AE0F-9ADE8EBD5356}">
  <dimension ref="A1:BA50"/>
  <sheetViews>
    <sheetView topLeftCell="A40" workbookViewId="0">
      <selection activeCell="A34" sqref="A34:A35"/>
    </sheetView>
  </sheetViews>
  <sheetFormatPr baseColWidth="10" defaultRowHeight="13"/>
  <cols>
    <col min="1" max="1" width="169.1640625" customWidth="1"/>
    <col min="2" max="4" width="0" hidden="1" customWidth="1"/>
    <col min="5" max="11" width="0.1640625" hidden="1" customWidth="1"/>
    <col min="12" max="12" width="65.5" hidden="1" customWidth="1"/>
    <col min="13" max="13" width="31.83203125" customWidth="1"/>
    <col min="14" max="14" width="28.6640625" customWidth="1"/>
    <col min="15" max="15" width="29.5" customWidth="1"/>
    <col min="16" max="16" width="16.33203125" customWidth="1"/>
    <col min="17" max="17" width="27.33203125" customWidth="1"/>
    <col min="18" max="18" width="31.83203125" customWidth="1"/>
    <col min="19" max="19" width="38.33203125" customWidth="1"/>
    <col min="20" max="20" width="21.6640625" customWidth="1"/>
    <col min="21" max="21" width="29.33203125" customWidth="1"/>
    <col min="22" max="22" width="32.33203125" customWidth="1"/>
    <col min="23" max="23" width="32.6640625" customWidth="1"/>
    <col min="24" max="24" width="29.1640625" customWidth="1"/>
    <col min="25" max="25" width="29.5" customWidth="1"/>
    <col min="26" max="26" width="32.83203125" customWidth="1"/>
    <col min="27" max="27" width="32.5" customWidth="1"/>
    <col min="28" max="28" width="22" customWidth="1"/>
    <col min="29" max="29" width="21.83203125" customWidth="1"/>
    <col min="31" max="31" width="21.6640625" customWidth="1"/>
    <col min="32" max="33" width="22" customWidth="1"/>
    <col min="34" max="34" width="21.33203125" customWidth="1"/>
    <col min="35" max="35" width="21.83203125" customWidth="1"/>
    <col min="37" max="37" width="21.83203125" customWidth="1"/>
    <col min="38" max="38" width="22" customWidth="1"/>
    <col min="39" max="40" width="21.83203125" customWidth="1"/>
    <col min="41" max="41" width="21.5" customWidth="1"/>
    <col min="43" max="43" width="21.83203125" customWidth="1"/>
    <col min="44" max="44" width="21.33203125" customWidth="1"/>
    <col min="45" max="45" width="21.83203125" customWidth="1"/>
    <col min="46" max="47" width="21.6640625" customWidth="1"/>
    <col min="49" max="49" width="21.6640625" customWidth="1"/>
    <col min="50" max="51" width="21.83203125" customWidth="1"/>
    <col min="52" max="52" width="21.5" customWidth="1"/>
    <col min="53" max="53" width="21.6640625" customWidth="1"/>
  </cols>
  <sheetData>
    <row r="1" spans="1:12">
      <c r="A1" s="55" t="s">
        <v>29</v>
      </c>
      <c r="B1" s="53"/>
      <c r="C1" s="53"/>
      <c r="D1" s="53"/>
      <c r="E1" s="53"/>
      <c r="F1" s="53"/>
      <c r="G1" s="53"/>
      <c r="H1" s="53"/>
      <c r="I1" s="53"/>
      <c r="J1" s="53"/>
      <c r="K1" s="53"/>
      <c r="L1" s="53"/>
    </row>
    <row r="2" spans="1:12">
      <c r="A2" s="53"/>
      <c r="B2" s="53"/>
      <c r="C2" s="53"/>
      <c r="D2" s="53"/>
      <c r="E2" s="53"/>
      <c r="F2" s="53"/>
      <c r="G2" s="53"/>
      <c r="H2" s="53"/>
      <c r="I2" s="53"/>
      <c r="J2" s="53"/>
      <c r="K2" s="53"/>
      <c r="L2" s="53"/>
    </row>
    <row r="3" spans="1:12">
      <c r="A3" s="53"/>
      <c r="B3" s="53"/>
      <c r="C3" s="53"/>
      <c r="D3" s="53"/>
      <c r="E3" s="53"/>
      <c r="F3" s="53"/>
      <c r="G3" s="53"/>
      <c r="H3" s="53"/>
      <c r="I3" s="53"/>
      <c r="J3" s="53"/>
      <c r="K3" s="53"/>
      <c r="L3" s="53"/>
    </row>
    <row r="4" spans="1:12">
      <c r="A4" s="53"/>
      <c r="B4" s="53"/>
      <c r="C4" s="53"/>
      <c r="D4" s="53"/>
      <c r="E4" s="53"/>
      <c r="F4" s="53"/>
      <c r="G4" s="53"/>
      <c r="H4" s="53"/>
      <c r="I4" s="53"/>
      <c r="J4" s="53"/>
      <c r="K4" s="53"/>
      <c r="L4" s="53"/>
    </row>
    <row r="5" spans="1:12">
      <c r="A5" s="53"/>
      <c r="B5" s="53"/>
      <c r="C5" s="53"/>
      <c r="D5" s="53"/>
      <c r="E5" s="53"/>
      <c r="F5" s="53"/>
      <c r="G5" s="53"/>
      <c r="H5" s="53"/>
      <c r="I5" s="53"/>
      <c r="J5" s="53"/>
      <c r="K5" s="53"/>
      <c r="L5" s="53"/>
    </row>
    <row r="6" spans="1:12">
      <c r="A6" s="53"/>
      <c r="B6" s="53"/>
      <c r="C6" s="53"/>
      <c r="D6" s="53"/>
      <c r="E6" s="53"/>
      <c r="F6" s="53"/>
      <c r="G6" s="53"/>
      <c r="H6" s="53"/>
      <c r="I6" s="53"/>
      <c r="J6" s="53"/>
      <c r="K6" s="53"/>
      <c r="L6" s="53"/>
    </row>
    <row r="7" spans="1:12">
      <c r="A7" s="53"/>
      <c r="B7" s="53"/>
      <c r="C7" s="53"/>
      <c r="D7" s="53"/>
      <c r="E7" s="53"/>
      <c r="F7" s="53"/>
      <c r="G7" s="53"/>
      <c r="H7" s="53"/>
      <c r="I7" s="53"/>
      <c r="J7" s="53"/>
      <c r="K7" s="53"/>
      <c r="L7" s="53"/>
    </row>
    <row r="8" spans="1:12">
      <c r="A8" s="53"/>
      <c r="B8" s="53"/>
      <c r="C8" s="53"/>
      <c r="D8" s="53"/>
      <c r="E8" s="53"/>
      <c r="F8" s="53"/>
      <c r="G8" s="53"/>
      <c r="H8" s="53"/>
      <c r="I8" s="53"/>
      <c r="J8" s="53"/>
      <c r="K8" s="53"/>
      <c r="L8" s="53"/>
    </row>
    <row r="9" spans="1:12">
      <c r="A9" s="53"/>
      <c r="B9" s="53"/>
      <c r="C9" s="53"/>
      <c r="D9" s="53"/>
      <c r="E9" s="53"/>
      <c r="F9" s="53"/>
      <c r="G9" s="53"/>
      <c r="H9" s="53"/>
      <c r="I9" s="53"/>
      <c r="J9" s="53"/>
      <c r="K9" s="53"/>
      <c r="L9" s="53"/>
    </row>
    <row r="10" spans="1:12">
      <c r="A10" s="53"/>
      <c r="B10" s="53"/>
      <c r="C10" s="53"/>
      <c r="D10" s="53"/>
      <c r="E10" s="53"/>
      <c r="F10" s="53"/>
      <c r="G10" s="53"/>
      <c r="H10" s="53"/>
      <c r="I10" s="53"/>
      <c r="J10" s="53"/>
      <c r="K10" s="53"/>
      <c r="L10" s="53"/>
    </row>
    <row r="11" spans="1:12">
      <c r="A11" s="53"/>
      <c r="B11" s="53"/>
      <c r="C11" s="53"/>
      <c r="D11" s="53"/>
      <c r="E11" s="53"/>
      <c r="F11" s="53"/>
      <c r="G11" s="53"/>
      <c r="H11" s="53"/>
      <c r="I11" s="53"/>
      <c r="J11" s="53"/>
      <c r="K11" s="53"/>
      <c r="L11" s="53"/>
    </row>
    <row r="13" spans="1:12" ht="42" customHeight="1">
      <c r="A13" s="23" t="s">
        <v>27</v>
      </c>
      <c r="B13" s="24"/>
      <c r="C13" s="24"/>
      <c r="D13" s="24"/>
      <c r="E13" s="24"/>
      <c r="F13" s="24"/>
      <c r="G13" s="24"/>
      <c r="H13" s="24"/>
      <c r="I13" s="24"/>
      <c r="J13" s="24"/>
      <c r="K13" s="24"/>
      <c r="L13" s="24"/>
    </row>
    <row r="14" spans="1:12" ht="193" customHeight="1">
      <c r="A14" s="23" t="s">
        <v>30</v>
      </c>
      <c r="B14" s="24"/>
      <c r="C14" s="24"/>
      <c r="D14" s="24"/>
      <c r="E14" s="24"/>
      <c r="F14" s="24"/>
      <c r="G14" s="24"/>
      <c r="H14" s="24"/>
      <c r="I14" s="24"/>
      <c r="J14" s="24"/>
      <c r="K14" s="24"/>
      <c r="L14" s="24"/>
    </row>
    <row r="15" spans="1:12">
      <c r="A15" s="24"/>
      <c r="B15" s="24"/>
      <c r="C15" s="24"/>
      <c r="D15" s="24"/>
      <c r="E15" s="24"/>
      <c r="F15" s="24"/>
      <c r="G15" s="24"/>
      <c r="H15" s="24"/>
      <c r="I15" s="24"/>
      <c r="J15" s="24"/>
      <c r="K15" s="24"/>
      <c r="L15" s="24"/>
    </row>
    <row r="16" spans="1:12" ht="14" thickBot="1">
      <c r="A16" s="24"/>
      <c r="B16" s="24"/>
      <c r="C16" s="24"/>
      <c r="D16" s="24"/>
      <c r="E16" s="24"/>
      <c r="F16" s="24"/>
      <c r="G16" s="24"/>
      <c r="H16" s="24"/>
      <c r="I16" s="24"/>
      <c r="J16" s="24"/>
      <c r="K16" s="24"/>
      <c r="L16" s="24"/>
    </row>
    <row r="17" spans="1:53" ht="16">
      <c r="A17" s="28" t="s">
        <v>28</v>
      </c>
      <c r="B17" s="24"/>
      <c r="C17" s="24"/>
      <c r="D17" s="24"/>
      <c r="E17" s="24"/>
      <c r="F17" s="24"/>
      <c r="G17" s="24"/>
      <c r="H17" s="24"/>
      <c r="I17" s="24"/>
      <c r="J17" s="24"/>
      <c r="K17" s="24"/>
      <c r="L17" s="24"/>
      <c r="M17" s="35" t="s">
        <v>31</v>
      </c>
      <c r="N17" s="36" t="s">
        <v>32</v>
      </c>
      <c r="O17" s="36" t="s">
        <v>33</v>
      </c>
      <c r="P17" s="36" t="s">
        <v>34</v>
      </c>
      <c r="Q17" s="37" t="s">
        <v>35</v>
      </c>
      <c r="R17" s="33"/>
      <c r="S17" s="35" t="s">
        <v>31</v>
      </c>
      <c r="T17" s="36" t="s">
        <v>32</v>
      </c>
      <c r="U17" s="36" t="s">
        <v>33</v>
      </c>
      <c r="V17" s="36" t="s">
        <v>34</v>
      </c>
      <c r="W17" s="37" t="s">
        <v>35</v>
      </c>
      <c r="Y17" s="35" t="s">
        <v>31</v>
      </c>
      <c r="Z17" s="36" t="s">
        <v>32</v>
      </c>
      <c r="AA17" s="36" t="s">
        <v>33</v>
      </c>
      <c r="AB17" s="36" t="s">
        <v>34</v>
      </c>
      <c r="AC17" s="37" t="s">
        <v>35</v>
      </c>
      <c r="AD17" s="33"/>
      <c r="AE17" s="35" t="s">
        <v>31</v>
      </c>
      <c r="AF17" s="36" t="s">
        <v>32</v>
      </c>
      <c r="AG17" s="36" t="s">
        <v>33</v>
      </c>
      <c r="AH17" s="36" t="s">
        <v>34</v>
      </c>
      <c r="AI17" s="37" t="s">
        <v>35</v>
      </c>
      <c r="AJ17" s="33"/>
      <c r="AK17" s="35" t="s">
        <v>31</v>
      </c>
      <c r="AL17" s="36" t="s">
        <v>32</v>
      </c>
      <c r="AM17" s="36" t="s">
        <v>33</v>
      </c>
      <c r="AN17" s="36" t="s">
        <v>34</v>
      </c>
      <c r="AO17" s="37" t="s">
        <v>35</v>
      </c>
      <c r="AQ17" s="35" t="s">
        <v>31</v>
      </c>
      <c r="AR17" s="36" t="s">
        <v>32</v>
      </c>
      <c r="AS17" s="36" t="s">
        <v>33</v>
      </c>
      <c r="AT17" s="36" t="s">
        <v>34</v>
      </c>
      <c r="AU17" s="37" t="s">
        <v>35</v>
      </c>
      <c r="AV17" s="33"/>
      <c r="AW17" s="35" t="s">
        <v>31</v>
      </c>
      <c r="AX17" s="36" t="s">
        <v>32</v>
      </c>
      <c r="AY17" s="36" t="s">
        <v>33</v>
      </c>
      <c r="AZ17" s="36" t="s">
        <v>34</v>
      </c>
      <c r="BA17" s="37" t="s">
        <v>35</v>
      </c>
    </row>
    <row r="18" spans="1:53" ht="17" thickBot="1">
      <c r="A18" s="27" t="s">
        <v>68</v>
      </c>
      <c r="B18" s="24"/>
      <c r="C18" s="24"/>
      <c r="D18" s="24"/>
      <c r="E18" s="24"/>
      <c r="F18" s="24"/>
      <c r="G18" s="24"/>
      <c r="H18" s="24"/>
      <c r="I18" s="24"/>
      <c r="J18" s="24"/>
      <c r="K18" s="24"/>
      <c r="L18" s="24"/>
      <c r="M18" s="38" t="s">
        <v>36</v>
      </c>
      <c r="N18" s="39" t="s">
        <v>40</v>
      </c>
      <c r="O18" s="39" t="s">
        <v>44</v>
      </c>
      <c r="P18" s="39" t="s">
        <v>45</v>
      </c>
      <c r="Q18" s="40"/>
      <c r="R18" s="33"/>
      <c r="S18" s="38" t="s">
        <v>36</v>
      </c>
      <c r="T18" s="39" t="s">
        <v>41</v>
      </c>
      <c r="U18" s="39" t="s">
        <v>44</v>
      </c>
      <c r="V18" s="39" t="s">
        <v>45</v>
      </c>
      <c r="W18" s="40"/>
      <c r="Y18" s="38" t="s">
        <v>36</v>
      </c>
      <c r="Z18" s="42" t="s">
        <v>39</v>
      </c>
      <c r="AA18" s="39" t="s">
        <v>44</v>
      </c>
      <c r="AB18" s="39" t="s">
        <v>45</v>
      </c>
      <c r="AC18" s="40"/>
      <c r="AD18" s="33"/>
      <c r="AE18" s="38" t="s">
        <v>36</v>
      </c>
      <c r="AF18" s="39" t="s">
        <v>41</v>
      </c>
      <c r="AG18" s="42" t="s">
        <v>39</v>
      </c>
      <c r="AH18" s="39" t="s">
        <v>46</v>
      </c>
      <c r="AI18" s="39" t="s">
        <v>45</v>
      </c>
      <c r="AJ18" s="33"/>
      <c r="AK18" s="38" t="s">
        <v>36</v>
      </c>
      <c r="AL18" s="39" t="s">
        <v>41</v>
      </c>
      <c r="AM18" s="42" t="s">
        <v>39</v>
      </c>
      <c r="AN18" s="39" t="s">
        <v>46</v>
      </c>
      <c r="AO18" s="39" t="s">
        <v>45</v>
      </c>
      <c r="AQ18" s="38" t="s">
        <v>36</v>
      </c>
      <c r="AR18" s="39" t="s">
        <v>41</v>
      </c>
      <c r="AS18" s="39" t="s">
        <v>43</v>
      </c>
      <c r="AT18" s="42" t="s">
        <v>39</v>
      </c>
      <c r="AU18" s="39" t="s">
        <v>45</v>
      </c>
      <c r="AV18" s="33"/>
      <c r="AW18" s="38" t="s">
        <v>36</v>
      </c>
      <c r="AX18" s="39" t="s">
        <v>41</v>
      </c>
      <c r="AY18" s="39" t="s">
        <v>43</v>
      </c>
      <c r="AZ18" s="39" t="s">
        <v>47</v>
      </c>
      <c r="BA18" s="39" t="s">
        <v>45</v>
      </c>
    </row>
    <row r="19" spans="1:53" ht="35">
      <c r="A19" s="27" t="s">
        <v>48</v>
      </c>
      <c r="B19" s="24"/>
      <c r="C19" s="24"/>
      <c r="D19" s="24"/>
      <c r="E19" s="24"/>
      <c r="F19" s="24"/>
      <c r="G19" s="24"/>
      <c r="H19" s="24"/>
      <c r="I19" s="24"/>
      <c r="J19" s="24"/>
      <c r="K19" s="24"/>
      <c r="L19" s="24"/>
      <c r="M19" s="38" t="s">
        <v>37</v>
      </c>
      <c r="N19" s="39" t="s">
        <v>41</v>
      </c>
      <c r="O19" s="39" t="s">
        <v>43</v>
      </c>
      <c r="P19" s="39" t="s">
        <v>46</v>
      </c>
      <c r="Q19" s="40"/>
      <c r="R19" s="30" t="s">
        <v>49</v>
      </c>
      <c r="S19" s="38" t="s">
        <v>37</v>
      </c>
      <c r="T19" s="39" t="s">
        <v>42</v>
      </c>
      <c r="U19" s="39" t="s">
        <v>43</v>
      </c>
      <c r="V19" s="39" t="s">
        <v>46</v>
      </c>
      <c r="W19" s="40"/>
      <c r="X19" s="30" t="s">
        <v>49</v>
      </c>
      <c r="Y19" s="38" t="s">
        <v>37</v>
      </c>
      <c r="Z19" s="39" t="s">
        <v>41</v>
      </c>
      <c r="AA19" s="39" t="s">
        <v>43</v>
      </c>
      <c r="AB19" s="39" t="s">
        <v>46</v>
      </c>
      <c r="AC19" s="40"/>
      <c r="AD19" s="30" t="s">
        <v>49</v>
      </c>
      <c r="AE19" s="38" t="s">
        <v>37</v>
      </c>
      <c r="AF19" s="39" t="s">
        <v>42</v>
      </c>
      <c r="AG19" s="39" t="s">
        <v>43</v>
      </c>
      <c r="AH19" s="39" t="s">
        <v>47</v>
      </c>
      <c r="AI19" s="40"/>
      <c r="AJ19" s="30" t="s">
        <v>49</v>
      </c>
      <c r="AK19" s="38" t="s">
        <v>37</v>
      </c>
      <c r="AL19" s="39" t="s">
        <v>42</v>
      </c>
      <c r="AM19" s="39" t="s">
        <v>43</v>
      </c>
      <c r="AN19" s="39" t="s">
        <v>47</v>
      </c>
      <c r="AO19" s="40"/>
      <c r="AP19" s="30" t="s">
        <v>49</v>
      </c>
      <c r="AQ19" s="38" t="s">
        <v>37</v>
      </c>
      <c r="AR19" s="39" t="s">
        <v>42</v>
      </c>
      <c r="AS19" s="39" t="s">
        <v>40</v>
      </c>
      <c r="AT19" s="39" t="s">
        <v>47</v>
      </c>
      <c r="AU19" s="39" t="s">
        <v>46</v>
      </c>
      <c r="AV19" s="30" t="s">
        <v>49</v>
      </c>
      <c r="AW19" s="38" t="s">
        <v>37</v>
      </c>
      <c r="AX19" s="39" t="s">
        <v>42</v>
      </c>
      <c r="AY19" s="39" t="s">
        <v>40</v>
      </c>
      <c r="AZ19" s="39" t="s">
        <v>44</v>
      </c>
      <c r="BA19" s="39" t="s">
        <v>46</v>
      </c>
    </row>
    <row r="20" spans="1:53" ht="17" thickBot="1">
      <c r="A20" s="24"/>
      <c r="B20" s="24"/>
      <c r="C20" s="24"/>
      <c r="D20" s="24"/>
      <c r="E20" s="24"/>
      <c r="F20" s="24"/>
      <c r="G20" s="24"/>
      <c r="H20" s="24"/>
      <c r="I20" s="24"/>
      <c r="J20" s="24"/>
      <c r="K20" s="24"/>
      <c r="L20" s="24"/>
      <c r="M20" s="38" t="s">
        <v>38</v>
      </c>
      <c r="N20" s="39" t="s">
        <v>42</v>
      </c>
      <c r="O20" s="39"/>
      <c r="P20" s="39" t="s">
        <v>47</v>
      </c>
      <c r="Q20" s="40"/>
      <c r="R20" s="33"/>
      <c r="S20" s="38" t="s">
        <v>38</v>
      </c>
      <c r="T20" s="33"/>
      <c r="U20" s="39" t="s">
        <v>40</v>
      </c>
      <c r="V20" s="39" t="s">
        <v>47</v>
      </c>
      <c r="W20" s="40"/>
      <c r="Y20" s="38" t="s">
        <v>38</v>
      </c>
      <c r="Z20" s="39" t="s">
        <v>42</v>
      </c>
      <c r="AA20" s="39" t="s">
        <v>40</v>
      </c>
      <c r="AB20" s="39" t="s">
        <v>47</v>
      </c>
      <c r="AC20" s="40"/>
      <c r="AD20" s="33"/>
      <c r="AE20" s="38" t="s">
        <v>38</v>
      </c>
      <c r="AF20" s="33"/>
      <c r="AG20" s="39" t="s">
        <v>40</v>
      </c>
      <c r="AH20" s="39" t="s">
        <v>44</v>
      </c>
      <c r="AI20" s="40"/>
      <c r="AJ20" s="33"/>
      <c r="AK20" s="38" t="s">
        <v>38</v>
      </c>
      <c r="AL20" s="33"/>
      <c r="AM20" s="39" t="s">
        <v>40</v>
      </c>
      <c r="AN20" s="39" t="s">
        <v>44</v>
      </c>
      <c r="AO20" s="40"/>
      <c r="AQ20" s="38" t="s">
        <v>38</v>
      </c>
      <c r="AR20" s="33"/>
      <c r="AS20" s="33"/>
      <c r="AT20" s="39" t="s">
        <v>44</v>
      </c>
      <c r="AU20" s="40"/>
      <c r="AV20" s="33"/>
      <c r="AW20" s="38" t="s">
        <v>38</v>
      </c>
      <c r="AX20" s="33"/>
      <c r="AY20" s="33"/>
      <c r="AZ20" s="33"/>
      <c r="BA20" s="42" t="s">
        <v>39</v>
      </c>
    </row>
    <row r="21" spans="1:53" ht="17" thickBot="1">
      <c r="A21" s="29"/>
      <c r="B21" s="24"/>
      <c r="C21" s="24"/>
      <c r="D21" s="24"/>
      <c r="E21" s="24"/>
      <c r="F21" s="24"/>
      <c r="G21" s="24"/>
      <c r="H21" s="24"/>
      <c r="I21" s="24"/>
      <c r="J21" s="24"/>
      <c r="K21" s="24"/>
      <c r="L21" s="24"/>
      <c r="M21" s="42" t="s">
        <v>39</v>
      </c>
      <c r="N21" s="43"/>
      <c r="O21" s="43"/>
      <c r="P21" s="43"/>
      <c r="Q21" s="44"/>
      <c r="R21" s="33"/>
      <c r="S21" s="42" t="s">
        <v>39</v>
      </c>
      <c r="T21" s="43"/>
      <c r="U21" s="43"/>
      <c r="V21" s="43"/>
      <c r="W21" s="44"/>
      <c r="Y21" s="45"/>
      <c r="Z21" s="43"/>
      <c r="AA21" s="43"/>
      <c r="AB21" s="43"/>
      <c r="AC21" s="44"/>
      <c r="AD21" s="33"/>
      <c r="AE21" s="45"/>
      <c r="AF21" s="43"/>
      <c r="AG21" s="43"/>
      <c r="AH21" s="43"/>
      <c r="AI21" s="44"/>
      <c r="AJ21" s="33"/>
      <c r="AK21" s="45"/>
      <c r="AL21" s="43"/>
      <c r="AM21" s="43"/>
      <c r="AN21" s="43"/>
      <c r="AO21" s="44"/>
      <c r="AQ21" s="45"/>
      <c r="AR21" s="43"/>
      <c r="AS21" s="43"/>
      <c r="AT21" s="43"/>
      <c r="AU21" s="44"/>
      <c r="AV21" s="33"/>
      <c r="AW21" s="45"/>
      <c r="AX21" s="43"/>
      <c r="AY21" s="43"/>
      <c r="AZ21" s="43"/>
      <c r="BA21" s="44"/>
    </row>
    <row r="22" spans="1:53" ht="16">
      <c r="A22" s="29"/>
      <c r="B22" s="24"/>
      <c r="C22" s="24"/>
      <c r="D22" s="24"/>
      <c r="E22" s="24"/>
      <c r="F22" s="24"/>
      <c r="G22" s="24"/>
      <c r="H22" s="24"/>
      <c r="I22" s="24"/>
      <c r="J22" s="24"/>
      <c r="K22" s="24"/>
      <c r="L22" s="24"/>
      <c r="M22" s="56"/>
      <c r="N22" s="56"/>
      <c r="O22" s="56"/>
      <c r="P22" s="56"/>
      <c r="Q22" s="56"/>
      <c r="R22" s="33"/>
      <c r="S22" s="33"/>
      <c r="T22" s="33"/>
      <c r="U22" s="33"/>
      <c r="V22" s="33"/>
      <c r="W22" s="33"/>
      <c r="Y22" s="33"/>
      <c r="Z22" s="33"/>
      <c r="AA22" s="33"/>
      <c r="AB22" s="33"/>
      <c r="AC22" s="33"/>
      <c r="AD22" s="33"/>
      <c r="AE22" s="33"/>
      <c r="AF22" s="33"/>
      <c r="AG22" s="33"/>
      <c r="AH22" s="33"/>
      <c r="AI22" s="33"/>
      <c r="AJ22" s="33"/>
      <c r="AK22" s="33"/>
      <c r="AL22" s="33"/>
      <c r="AM22" s="33"/>
      <c r="AN22" s="33"/>
      <c r="AO22" s="33"/>
    </row>
    <row r="23" spans="1:53" ht="16">
      <c r="A23" s="28" t="s">
        <v>50</v>
      </c>
      <c r="B23" s="24"/>
      <c r="C23" s="24"/>
      <c r="D23" s="24"/>
      <c r="E23" s="24"/>
      <c r="F23" s="24"/>
      <c r="G23" s="24"/>
      <c r="H23" s="24"/>
      <c r="I23" s="24"/>
      <c r="J23" s="24"/>
      <c r="K23" s="24"/>
      <c r="L23" s="24"/>
      <c r="M23" s="57"/>
      <c r="N23" s="57"/>
      <c r="O23" s="57"/>
      <c r="P23" s="57"/>
      <c r="Q23" s="57"/>
      <c r="R23" s="33"/>
      <c r="S23" s="57"/>
      <c r="T23" s="57"/>
      <c r="U23" s="57"/>
      <c r="V23" s="57"/>
      <c r="W23" s="57"/>
      <c r="Y23" s="33"/>
      <c r="Z23" s="33"/>
      <c r="AA23" s="33"/>
      <c r="AB23" s="33"/>
      <c r="AC23" s="33"/>
      <c r="AD23" s="33"/>
      <c r="AE23" s="33"/>
      <c r="AF23" s="33"/>
      <c r="AG23" s="33"/>
      <c r="AH23" s="33"/>
      <c r="AI23" s="33"/>
      <c r="AJ23" s="33"/>
      <c r="AK23" s="33"/>
      <c r="AL23" s="33"/>
      <c r="AM23" s="33"/>
      <c r="AN23" s="33"/>
      <c r="AO23" s="33"/>
    </row>
    <row r="24" spans="1:53" ht="102">
      <c r="A24" s="26" t="s">
        <v>74</v>
      </c>
      <c r="B24" s="24"/>
      <c r="C24" s="24"/>
      <c r="D24" s="24"/>
      <c r="E24" s="24"/>
      <c r="F24" s="24"/>
      <c r="G24" s="24"/>
      <c r="H24" s="24"/>
      <c r="I24" s="24"/>
      <c r="J24" s="24"/>
      <c r="K24" s="24"/>
      <c r="L24" s="24"/>
      <c r="M24" s="33"/>
      <c r="N24" s="33"/>
      <c r="O24" s="33"/>
      <c r="P24" s="33"/>
      <c r="Q24" s="33"/>
      <c r="R24" s="33"/>
      <c r="S24" s="33"/>
      <c r="T24" s="33"/>
      <c r="U24" s="33"/>
      <c r="V24" s="33"/>
      <c r="W24" s="33"/>
      <c r="Y24" s="33"/>
      <c r="Z24" s="33"/>
      <c r="AA24" s="33"/>
      <c r="AB24" s="33"/>
      <c r="AC24" s="33"/>
      <c r="AD24" s="33"/>
      <c r="AE24" s="33"/>
      <c r="AF24" s="33"/>
      <c r="AG24" s="33"/>
      <c r="AH24" s="33"/>
      <c r="AI24" s="33"/>
      <c r="AJ24" s="33"/>
      <c r="AK24" s="33"/>
      <c r="AL24" s="33"/>
      <c r="AM24" s="33"/>
      <c r="AN24" s="33"/>
      <c r="AO24" s="33"/>
    </row>
    <row r="25" spans="1:53" ht="16">
      <c r="A25" s="29"/>
      <c r="B25" s="24"/>
      <c r="C25" s="24"/>
      <c r="D25" s="24"/>
      <c r="E25" s="24"/>
      <c r="F25" s="24"/>
      <c r="G25" s="24"/>
      <c r="H25" s="24"/>
      <c r="I25" s="24"/>
      <c r="J25" s="24"/>
      <c r="K25" s="24"/>
      <c r="L25" s="24"/>
      <c r="M25" s="33"/>
      <c r="N25" s="33"/>
      <c r="O25" s="33"/>
      <c r="P25" s="33"/>
      <c r="Q25" s="33"/>
      <c r="R25" s="33"/>
      <c r="S25" s="33"/>
      <c r="T25" s="33"/>
      <c r="U25" s="33"/>
      <c r="V25" s="33"/>
      <c r="W25" s="33"/>
      <c r="Y25" s="33"/>
      <c r="Z25" s="33"/>
      <c r="AA25" s="33"/>
      <c r="AB25" s="33"/>
      <c r="AC25" s="33"/>
      <c r="AD25" s="33"/>
      <c r="AE25" s="33"/>
      <c r="AF25" s="33"/>
      <c r="AG25" s="33"/>
      <c r="AH25" s="33"/>
      <c r="AI25" s="33"/>
      <c r="AJ25" s="33"/>
      <c r="AK25" s="33"/>
      <c r="AL25" s="33"/>
      <c r="AM25" s="33"/>
      <c r="AN25" s="33"/>
      <c r="AO25" s="33"/>
    </row>
    <row r="26" spans="1:53" ht="17" thickBot="1">
      <c r="A26" s="29"/>
      <c r="B26" s="24"/>
      <c r="C26" s="24"/>
      <c r="D26" s="24"/>
      <c r="E26" s="24"/>
      <c r="F26" s="24"/>
      <c r="G26" s="24"/>
      <c r="H26" s="24"/>
      <c r="I26" s="24"/>
      <c r="J26" s="24"/>
      <c r="K26" s="24"/>
      <c r="L26" s="24"/>
      <c r="M26" s="33"/>
      <c r="N26" s="33"/>
      <c r="O26" s="33"/>
      <c r="P26" s="33"/>
      <c r="Q26" s="33"/>
      <c r="R26" s="33"/>
      <c r="S26" s="33"/>
      <c r="T26" s="33"/>
      <c r="U26" s="33"/>
      <c r="V26" s="33"/>
      <c r="W26" s="33"/>
      <c r="Y26" s="33"/>
      <c r="Z26" s="33"/>
      <c r="AA26" s="33"/>
      <c r="AB26" s="33"/>
      <c r="AC26" s="33"/>
      <c r="AD26" s="33"/>
      <c r="AE26" s="33"/>
      <c r="AF26" s="33"/>
      <c r="AG26" s="33"/>
      <c r="AH26" s="33"/>
      <c r="AI26" s="33"/>
      <c r="AJ26" s="33"/>
      <c r="AK26" s="33"/>
      <c r="AL26" s="33"/>
      <c r="AM26" s="33"/>
      <c r="AN26" s="33"/>
      <c r="AO26" s="33"/>
    </row>
    <row r="27" spans="1:53" ht="16">
      <c r="A27" s="31" t="s">
        <v>51</v>
      </c>
      <c r="M27" s="35" t="s">
        <v>31</v>
      </c>
      <c r="N27" s="36" t="s">
        <v>32</v>
      </c>
      <c r="O27" s="36" t="s">
        <v>33</v>
      </c>
      <c r="P27" s="36" t="s">
        <v>34</v>
      </c>
      <c r="Q27" s="37" t="s">
        <v>35</v>
      </c>
      <c r="R27" s="33"/>
      <c r="S27" s="33"/>
      <c r="T27" s="33"/>
      <c r="U27" s="33"/>
      <c r="V27" s="33"/>
      <c r="W27" s="33"/>
      <c r="Y27" s="33"/>
      <c r="Z27" s="33"/>
      <c r="AA27" s="33"/>
      <c r="AB27" s="33"/>
      <c r="AC27" s="33"/>
      <c r="AD27" s="33"/>
      <c r="AE27" s="33"/>
      <c r="AF27" s="33"/>
      <c r="AG27" s="33"/>
      <c r="AH27" s="33"/>
      <c r="AI27" s="33"/>
      <c r="AJ27" s="33"/>
      <c r="AK27" s="33"/>
      <c r="AL27" s="33"/>
      <c r="AM27" s="33"/>
      <c r="AN27" s="33"/>
      <c r="AO27" s="33"/>
    </row>
    <row r="28" spans="1:53" ht="34">
      <c r="A28" s="26" t="s">
        <v>69</v>
      </c>
      <c r="M28" s="38" t="s">
        <v>36</v>
      </c>
      <c r="N28" s="39" t="s">
        <v>40</v>
      </c>
      <c r="O28" s="39" t="s">
        <v>44</v>
      </c>
      <c r="P28" s="39" t="s">
        <v>45</v>
      </c>
      <c r="Q28" s="40"/>
      <c r="R28" s="33"/>
      <c r="S28" s="33"/>
      <c r="T28" s="33"/>
      <c r="U28" s="33"/>
      <c r="V28" s="33"/>
      <c r="W28" s="33"/>
      <c r="Y28" s="33"/>
      <c r="Z28" s="33"/>
      <c r="AA28" s="33"/>
      <c r="AB28" s="33"/>
      <c r="AC28" s="33"/>
      <c r="AD28" s="33"/>
      <c r="AE28" s="33"/>
      <c r="AF28" s="33"/>
      <c r="AG28" s="33"/>
      <c r="AH28" s="33"/>
      <c r="AI28" s="33"/>
      <c r="AJ28" s="33"/>
      <c r="AK28" s="33"/>
      <c r="AL28" s="33"/>
      <c r="AM28" s="33"/>
      <c r="AN28" s="33"/>
      <c r="AO28" s="33"/>
    </row>
    <row r="29" spans="1:53" ht="16">
      <c r="A29" s="29"/>
      <c r="M29" s="38" t="s">
        <v>37</v>
      </c>
      <c r="N29" s="39" t="s">
        <v>41</v>
      </c>
      <c r="O29" s="39" t="s">
        <v>43</v>
      </c>
      <c r="P29" s="39" t="s">
        <v>46</v>
      </c>
      <c r="Q29" s="40"/>
      <c r="R29" s="33"/>
      <c r="S29" s="33"/>
      <c r="T29" s="33"/>
      <c r="U29" s="33"/>
      <c r="V29" s="33"/>
      <c r="W29" s="33"/>
      <c r="Y29" s="33"/>
      <c r="Z29" s="33"/>
      <c r="AA29" s="33"/>
      <c r="AB29" s="33"/>
      <c r="AC29" s="33"/>
      <c r="AD29" s="33"/>
      <c r="AE29" s="33"/>
      <c r="AF29" s="33"/>
      <c r="AG29" s="33"/>
      <c r="AH29" s="33"/>
      <c r="AI29" s="33"/>
      <c r="AJ29" s="33"/>
      <c r="AK29" s="33"/>
      <c r="AL29" s="33"/>
      <c r="AM29" s="33"/>
      <c r="AN29" s="33"/>
      <c r="AO29" s="33"/>
    </row>
    <row r="30" spans="1:53" ht="16">
      <c r="A30" s="29"/>
      <c r="M30" s="38" t="s">
        <v>38</v>
      </c>
      <c r="N30" s="39" t="s">
        <v>42</v>
      </c>
      <c r="O30" s="39"/>
      <c r="P30" s="39" t="s">
        <v>47</v>
      </c>
      <c r="Q30" s="40"/>
      <c r="R30" s="33"/>
      <c r="S30" s="33"/>
      <c r="T30" s="33"/>
      <c r="U30" s="33"/>
      <c r="V30" s="33"/>
      <c r="W30" s="33"/>
      <c r="Y30" s="33"/>
      <c r="Z30" s="33"/>
      <c r="AA30" s="33"/>
      <c r="AB30" s="33"/>
      <c r="AC30" s="33"/>
      <c r="AD30" s="33"/>
      <c r="AE30" s="33"/>
      <c r="AF30" s="33"/>
      <c r="AG30" s="33"/>
      <c r="AH30" s="33"/>
      <c r="AI30" s="33"/>
      <c r="AJ30" s="33"/>
      <c r="AK30" s="33"/>
      <c r="AL30" s="33"/>
      <c r="AM30" s="33"/>
      <c r="AN30" s="33"/>
      <c r="AO30" s="33"/>
    </row>
    <row r="31" spans="1:53" ht="17" thickBot="1">
      <c r="A31" s="29"/>
      <c r="M31" s="42" t="s">
        <v>39</v>
      </c>
      <c r="N31" s="43"/>
      <c r="O31" s="43"/>
      <c r="P31" s="43"/>
      <c r="Q31" s="44"/>
      <c r="R31" s="33"/>
      <c r="S31" s="33"/>
      <c r="T31" s="33"/>
      <c r="U31" s="33"/>
      <c r="V31" s="33"/>
      <c r="W31" s="33"/>
      <c r="Y31" s="33"/>
      <c r="Z31" s="33"/>
      <c r="AA31" s="33"/>
      <c r="AB31" s="33"/>
      <c r="AC31" s="33"/>
      <c r="AD31" s="33"/>
      <c r="AE31" s="33"/>
      <c r="AF31" s="33"/>
      <c r="AG31" s="33"/>
      <c r="AH31" s="33"/>
      <c r="AI31" s="33"/>
      <c r="AJ31" s="33"/>
      <c r="AK31" s="33"/>
      <c r="AL31" s="33"/>
      <c r="AM31" s="33"/>
      <c r="AN31" s="33"/>
      <c r="AO31" s="33"/>
    </row>
    <row r="32" spans="1:53" ht="17" thickBot="1">
      <c r="A32" s="29"/>
      <c r="M32" s="45" t="s">
        <v>52</v>
      </c>
      <c r="N32" s="43"/>
      <c r="O32" s="43"/>
      <c r="P32" s="43"/>
      <c r="Q32" s="44"/>
      <c r="R32" s="33"/>
      <c r="S32" s="33"/>
      <c r="T32" s="33"/>
      <c r="U32" s="33"/>
      <c r="V32" s="33"/>
      <c r="W32" s="33"/>
      <c r="Y32" s="33"/>
      <c r="Z32" s="33"/>
      <c r="AA32" s="33"/>
      <c r="AB32" s="33"/>
      <c r="AC32" s="33"/>
      <c r="AD32" s="33"/>
      <c r="AE32" s="33"/>
      <c r="AF32" s="33"/>
      <c r="AG32" s="33"/>
      <c r="AH32" s="33"/>
      <c r="AI32" s="33"/>
      <c r="AJ32" s="33"/>
      <c r="AK32" s="33"/>
      <c r="AL32" s="33"/>
      <c r="AM32" s="33"/>
      <c r="AN32" s="33"/>
      <c r="AO32" s="33"/>
    </row>
    <row r="33" spans="1:41" ht="16">
      <c r="A33" s="29"/>
      <c r="M33" s="33"/>
      <c r="N33" s="33"/>
      <c r="O33" s="33"/>
      <c r="P33" s="33"/>
      <c r="Q33" s="33"/>
      <c r="R33" s="33"/>
      <c r="S33" s="33"/>
      <c r="T33" s="33"/>
      <c r="U33" s="33"/>
      <c r="V33" s="33"/>
      <c r="W33" s="33"/>
      <c r="Y33" s="33"/>
      <c r="Z33" s="33"/>
      <c r="AA33" s="33"/>
      <c r="AB33" s="33"/>
      <c r="AC33" s="33"/>
      <c r="AD33" s="33"/>
      <c r="AE33" s="33"/>
      <c r="AF33" s="33"/>
      <c r="AG33" s="33"/>
      <c r="AH33" s="33"/>
      <c r="AI33" s="33"/>
      <c r="AJ33" s="33"/>
      <c r="AK33" s="33"/>
      <c r="AL33" s="33"/>
      <c r="AM33" s="33"/>
      <c r="AN33" s="33"/>
      <c r="AO33" s="33"/>
    </row>
    <row r="34" spans="1:41" ht="51" customHeight="1" thickBot="1">
      <c r="A34" s="54" t="s">
        <v>53</v>
      </c>
      <c r="M34" s="33"/>
      <c r="N34" s="33"/>
      <c r="O34" s="33"/>
      <c r="P34" s="33"/>
      <c r="Q34" s="33"/>
      <c r="R34" s="33"/>
      <c r="S34" s="33"/>
      <c r="T34" s="33"/>
      <c r="U34" s="33"/>
      <c r="V34" s="33"/>
      <c r="W34" s="33"/>
      <c r="Y34" s="33"/>
      <c r="Z34" s="33"/>
      <c r="AA34" s="33"/>
      <c r="AB34" s="33"/>
      <c r="AC34" s="33"/>
      <c r="AD34" s="33"/>
      <c r="AE34" s="33"/>
      <c r="AF34" s="33"/>
      <c r="AG34" s="33"/>
      <c r="AH34" s="33"/>
      <c r="AI34" s="33"/>
      <c r="AJ34" s="33"/>
      <c r="AK34" s="33"/>
      <c r="AL34" s="33"/>
      <c r="AM34" s="33"/>
      <c r="AN34" s="33"/>
      <c r="AO34" s="33"/>
    </row>
    <row r="35" spans="1:41" ht="16" customHeight="1">
      <c r="A35" s="54"/>
      <c r="M35" s="35" t="s">
        <v>31</v>
      </c>
      <c r="N35" s="36" t="s">
        <v>32</v>
      </c>
      <c r="O35" s="36" t="s">
        <v>33</v>
      </c>
      <c r="P35" s="36" t="s">
        <v>34</v>
      </c>
      <c r="Q35" s="37" t="s">
        <v>35</v>
      </c>
      <c r="R35" s="33"/>
      <c r="S35" s="35" t="s">
        <v>31</v>
      </c>
      <c r="T35" s="36" t="s">
        <v>32</v>
      </c>
      <c r="U35" s="36" t="s">
        <v>33</v>
      </c>
      <c r="V35" s="36" t="s">
        <v>34</v>
      </c>
      <c r="W35" s="37" t="s">
        <v>35</v>
      </c>
      <c r="Y35" s="35" t="s">
        <v>31</v>
      </c>
      <c r="Z35" s="36" t="s">
        <v>32</v>
      </c>
      <c r="AA35" s="36" t="s">
        <v>33</v>
      </c>
      <c r="AB35" s="36" t="s">
        <v>34</v>
      </c>
      <c r="AC35" s="37" t="s">
        <v>35</v>
      </c>
      <c r="AD35" s="33"/>
      <c r="AE35" s="35" t="s">
        <v>31</v>
      </c>
      <c r="AF35" s="36" t="s">
        <v>32</v>
      </c>
      <c r="AG35" s="36" t="s">
        <v>33</v>
      </c>
      <c r="AH35" s="36" t="s">
        <v>34</v>
      </c>
      <c r="AI35" s="37" t="s">
        <v>35</v>
      </c>
      <c r="AJ35" s="33"/>
      <c r="AK35" s="33"/>
      <c r="AL35" s="33"/>
      <c r="AM35" s="33"/>
      <c r="AN35" s="33"/>
      <c r="AO35" s="33"/>
    </row>
    <row r="36" spans="1:41" ht="16">
      <c r="M36" s="38"/>
      <c r="N36" s="39" t="s">
        <v>57</v>
      </c>
      <c r="O36" s="39"/>
      <c r="P36" s="39"/>
      <c r="Q36" s="40"/>
      <c r="R36" s="33"/>
      <c r="S36" s="38"/>
      <c r="T36" s="38" t="s">
        <v>55</v>
      </c>
      <c r="U36" s="39" t="s">
        <v>57</v>
      </c>
      <c r="V36" s="39"/>
      <c r="W36" s="40"/>
      <c r="Y36" s="38"/>
      <c r="Z36" s="41" t="s">
        <v>56</v>
      </c>
      <c r="AA36" s="41" t="s">
        <v>55</v>
      </c>
      <c r="AB36" s="39" t="s">
        <v>57</v>
      </c>
      <c r="AC36" s="40"/>
      <c r="AD36" s="33"/>
      <c r="AE36" s="38"/>
      <c r="AF36" s="38" t="s">
        <v>54</v>
      </c>
      <c r="AG36" s="41" t="s">
        <v>56</v>
      </c>
      <c r="AH36" s="41" t="s">
        <v>55</v>
      </c>
      <c r="AI36" s="39" t="s">
        <v>57</v>
      </c>
      <c r="AJ36" s="33"/>
      <c r="AK36" s="33"/>
      <c r="AL36" s="33"/>
      <c r="AM36" s="33"/>
      <c r="AN36" s="33"/>
      <c r="AO36" s="33"/>
    </row>
    <row r="37" spans="1:41" ht="35">
      <c r="A37" s="33" t="s">
        <v>66</v>
      </c>
      <c r="M37" s="38" t="s">
        <v>54</v>
      </c>
      <c r="N37" s="39"/>
      <c r="O37" s="39"/>
      <c r="P37" s="39"/>
      <c r="Q37" s="40"/>
      <c r="R37" s="41" t="s">
        <v>49</v>
      </c>
      <c r="S37" s="38" t="s">
        <v>54</v>
      </c>
      <c r="T37" s="39"/>
      <c r="U37" s="39"/>
      <c r="V37" s="39"/>
      <c r="W37" s="40"/>
      <c r="X37" s="30" t="s">
        <v>49</v>
      </c>
      <c r="Y37" s="38" t="s">
        <v>54</v>
      </c>
      <c r="Z37" s="39"/>
      <c r="AA37" s="39"/>
      <c r="AB37" s="39"/>
      <c r="AC37" s="40"/>
      <c r="AD37" s="41" t="s">
        <v>49</v>
      </c>
      <c r="AE37" s="33"/>
      <c r="AF37" s="39"/>
      <c r="AG37" s="39"/>
      <c r="AH37" s="39"/>
      <c r="AI37" s="40"/>
      <c r="AJ37" s="33"/>
      <c r="AK37" s="33"/>
      <c r="AL37" s="33"/>
      <c r="AM37" s="33"/>
      <c r="AN37" s="33"/>
      <c r="AO37" s="33"/>
    </row>
    <row r="38" spans="1:41" ht="16">
      <c r="M38" s="38" t="s">
        <v>55</v>
      </c>
      <c r="N38" s="39"/>
      <c r="O38" s="39"/>
      <c r="P38" s="39"/>
      <c r="Q38" s="40"/>
      <c r="R38" s="33"/>
      <c r="S38" s="33"/>
      <c r="T38" s="39"/>
      <c r="U38" s="39"/>
      <c r="V38" s="39"/>
      <c r="W38" s="40"/>
      <c r="Y38" s="38"/>
      <c r="Z38" s="39"/>
      <c r="AA38" s="39"/>
      <c r="AB38" s="39"/>
      <c r="AC38" s="40"/>
      <c r="AD38" s="33"/>
      <c r="AE38" s="38"/>
      <c r="AF38" s="39"/>
      <c r="AG38" s="39"/>
      <c r="AH38" s="39"/>
      <c r="AI38" s="40"/>
      <c r="AJ38" s="33"/>
      <c r="AK38" s="33"/>
      <c r="AL38" s="33"/>
      <c r="AM38" s="33"/>
      <c r="AN38" s="33"/>
      <c r="AO38" s="33"/>
    </row>
    <row r="39" spans="1:41" ht="17" thickBot="1">
      <c r="M39" s="46" t="s">
        <v>56</v>
      </c>
      <c r="N39" s="43"/>
      <c r="O39" s="43"/>
      <c r="P39" s="43"/>
      <c r="Q39" s="44"/>
      <c r="R39" s="33"/>
      <c r="S39" s="46" t="s">
        <v>56</v>
      </c>
      <c r="T39" s="43"/>
      <c r="U39" s="43"/>
      <c r="V39" s="43"/>
      <c r="W39" s="44"/>
      <c r="Y39" s="46"/>
      <c r="Z39" s="43"/>
      <c r="AA39" s="43"/>
      <c r="AB39" s="43"/>
      <c r="AC39" s="44"/>
      <c r="AD39" s="33"/>
      <c r="AE39" s="46"/>
      <c r="AF39" s="43"/>
      <c r="AG39" s="43"/>
      <c r="AH39" s="43"/>
      <c r="AI39" s="44"/>
      <c r="AJ39" s="33"/>
      <c r="AK39" s="33"/>
      <c r="AL39" s="33"/>
      <c r="AM39" s="33"/>
      <c r="AN39" s="33"/>
      <c r="AO39" s="33"/>
    </row>
    <row r="40" spans="1:41" ht="17" thickBot="1">
      <c r="A40" s="28" t="s">
        <v>58</v>
      </c>
      <c r="M40" s="33"/>
      <c r="N40" s="33"/>
      <c r="O40" s="47"/>
      <c r="P40" s="33"/>
      <c r="Q40" s="33"/>
      <c r="R40" s="33"/>
      <c r="S40" s="33"/>
      <c r="T40" s="33"/>
      <c r="U40" s="33"/>
      <c r="V40" s="33"/>
      <c r="W40" s="33"/>
      <c r="Y40" s="33"/>
      <c r="Z40" s="33"/>
      <c r="AA40" s="33"/>
      <c r="AB40" s="33"/>
      <c r="AC40" s="33"/>
      <c r="AD40" s="33"/>
      <c r="AE40" s="33"/>
      <c r="AF40" s="33"/>
    </row>
    <row r="41" spans="1:41" ht="17" thickBot="1">
      <c r="A41" s="34" t="s">
        <v>67</v>
      </c>
      <c r="M41" s="48" t="s">
        <v>59</v>
      </c>
      <c r="N41" s="48" t="s">
        <v>60</v>
      </c>
      <c r="O41" s="48" t="s">
        <v>35</v>
      </c>
      <c r="P41" s="49"/>
      <c r="Q41" s="48" t="s">
        <v>59</v>
      </c>
      <c r="R41" s="48" t="s">
        <v>60</v>
      </c>
      <c r="S41" s="48" t="s">
        <v>35</v>
      </c>
      <c r="T41" s="33"/>
      <c r="U41" s="48" t="s">
        <v>59</v>
      </c>
      <c r="V41" s="48" t="s">
        <v>60</v>
      </c>
      <c r="W41" s="48" t="s">
        <v>35</v>
      </c>
      <c r="Y41" s="48" t="s">
        <v>59</v>
      </c>
      <c r="Z41" s="48" t="s">
        <v>60</v>
      </c>
      <c r="AA41" s="48" t="s">
        <v>35</v>
      </c>
      <c r="AB41" s="33"/>
      <c r="AC41" s="33"/>
      <c r="AD41" s="33"/>
      <c r="AE41" s="33"/>
      <c r="AF41" s="33"/>
    </row>
    <row r="42" spans="1:41" ht="17" thickBot="1">
      <c r="A42" s="33" t="s">
        <v>70</v>
      </c>
      <c r="M42" s="50"/>
      <c r="N42" s="50" t="s">
        <v>62</v>
      </c>
      <c r="O42" s="50"/>
      <c r="P42" s="49"/>
      <c r="Q42" s="50"/>
      <c r="R42" s="51" t="s">
        <v>63</v>
      </c>
      <c r="S42" s="50" t="s">
        <v>62</v>
      </c>
      <c r="T42" s="33"/>
      <c r="U42" s="50"/>
      <c r="V42" s="50" t="s">
        <v>72</v>
      </c>
      <c r="W42" s="50" t="s">
        <v>62</v>
      </c>
      <c r="Y42" s="50"/>
      <c r="Z42" s="50"/>
      <c r="AA42" s="50" t="s">
        <v>62</v>
      </c>
      <c r="AB42" s="33"/>
      <c r="AC42" s="33"/>
      <c r="AD42" s="33"/>
      <c r="AE42" s="33"/>
      <c r="AF42" s="33"/>
    </row>
    <row r="43" spans="1:41" ht="17" thickBot="1">
      <c r="A43" s="33" t="s">
        <v>61</v>
      </c>
      <c r="M43" s="50"/>
      <c r="N43" s="50" t="s">
        <v>64</v>
      </c>
      <c r="O43" s="50"/>
      <c r="P43" s="49"/>
      <c r="Q43" s="50"/>
      <c r="R43" s="51" t="s">
        <v>65</v>
      </c>
      <c r="S43" s="50" t="s">
        <v>64</v>
      </c>
      <c r="T43" s="33"/>
      <c r="U43" s="50"/>
      <c r="V43" s="50" t="s">
        <v>73</v>
      </c>
      <c r="W43" s="50" t="s">
        <v>64</v>
      </c>
      <c r="Y43" s="50"/>
      <c r="Z43" s="50"/>
      <c r="AA43" s="50" t="s">
        <v>64</v>
      </c>
      <c r="AB43" s="33"/>
      <c r="AC43" s="33"/>
      <c r="AD43" s="33"/>
      <c r="AE43" s="33"/>
      <c r="AF43" s="33"/>
    </row>
    <row r="44" spans="1:41" ht="17" thickBot="1">
      <c r="M44" s="50" t="s">
        <v>63</v>
      </c>
      <c r="N44" s="50"/>
      <c r="O44" s="50"/>
      <c r="P44" s="49"/>
      <c r="Q44" s="50"/>
      <c r="R44" s="50"/>
      <c r="S44" s="50"/>
      <c r="T44" s="33"/>
      <c r="U44" s="50"/>
      <c r="V44" s="50"/>
      <c r="W44" s="51" t="s">
        <v>63</v>
      </c>
      <c r="Y44" s="50"/>
      <c r="Z44" s="50"/>
      <c r="AA44" s="51" t="s">
        <v>63</v>
      </c>
      <c r="AB44" s="33"/>
      <c r="AC44" s="33"/>
      <c r="AD44" s="33"/>
      <c r="AE44" s="33"/>
      <c r="AF44" s="33"/>
    </row>
    <row r="45" spans="1:41" ht="36" thickBot="1">
      <c r="A45" s="25" t="s">
        <v>71</v>
      </c>
      <c r="M45" s="50" t="s">
        <v>65</v>
      </c>
      <c r="N45" s="50"/>
      <c r="O45" s="50"/>
      <c r="P45" s="41" t="s">
        <v>49</v>
      </c>
      <c r="Q45" s="50"/>
      <c r="R45" s="50"/>
      <c r="S45" s="50"/>
      <c r="T45" s="41" t="s">
        <v>49</v>
      </c>
      <c r="U45" s="50"/>
      <c r="V45" s="50"/>
      <c r="W45" s="51" t="s">
        <v>65</v>
      </c>
      <c r="X45" s="30" t="s">
        <v>49</v>
      </c>
      <c r="Y45" s="50"/>
      <c r="Z45" s="50"/>
      <c r="AA45" s="51" t="s">
        <v>65</v>
      </c>
      <c r="AB45" s="33"/>
      <c r="AC45" s="33"/>
      <c r="AD45" s="33"/>
      <c r="AE45" s="33"/>
      <c r="AF45" s="33"/>
    </row>
    <row r="46" spans="1:41" ht="17" thickBot="1">
      <c r="M46" s="50" t="s">
        <v>72</v>
      </c>
      <c r="N46" s="50"/>
      <c r="O46" s="50"/>
      <c r="P46" s="49"/>
      <c r="Q46" s="50" t="s">
        <v>72</v>
      </c>
      <c r="R46" s="50"/>
      <c r="S46" s="50"/>
      <c r="T46" s="33"/>
      <c r="U46" s="51"/>
      <c r="V46" s="50"/>
      <c r="W46" s="50"/>
      <c r="Y46" s="51"/>
      <c r="Z46" s="50"/>
      <c r="AA46" s="50" t="s">
        <v>72</v>
      </c>
      <c r="AB46" s="33"/>
      <c r="AC46" s="33"/>
      <c r="AD46" s="33"/>
      <c r="AE46" s="33"/>
      <c r="AF46" s="33"/>
    </row>
    <row r="47" spans="1:41" ht="17" thickBot="1">
      <c r="M47" s="50" t="s">
        <v>73</v>
      </c>
      <c r="N47" s="50"/>
      <c r="O47" s="50"/>
      <c r="P47" s="49"/>
      <c r="Q47" s="50" t="s">
        <v>73</v>
      </c>
      <c r="R47" s="50"/>
      <c r="S47" s="50"/>
      <c r="T47" s="33"/>
      <c r="U47" s="51"/>
      <c r="V47" s="50"/>
      <c r="W47" s="50"/>
      <c r="Y47" s="51"/>
      <c r="Z47" s="50"/>
      <c r="AA47" s="50" t="s">
        <v>73</v>
      </c>
      <c r="AB47" s="33"/>
      <c r="AC47" s="33"/>
      <c r="AD47" s="33"/>
      <c r="AE47" s="33"/>
      <c r="AF47" s="33"/>
    </row>
    <row r="48" spans="1:41" ht="17" thickBot="1">
      <c r="M48" s="50"/>
      <c r="N48" s="50"/>
      <c r="O48" s="50"/>
      <c r="P48" s="49"/>
      <c r="Q48" s="50"/>
      <c r="R48" s="50"/>
      <c r="S48" s="50"/>
      <c r="T48" s="33"/>
      <c r="U48" s="50"/>
      <c r="V48" s="50"/>
      <c r="W48" s="50"/>
      <c r="Y48" s="50"/>
      <c r="Z48" s="50"/>
      <c r="AA48" s="50"/>
      <c r="AB48" s="33"/>
      <c r="AC48" s="33"/>
      <c r="AD48" s="33"/>
      <c r="AE48" s="33"/>
      <c r="AF48" s="33"/>
    </row>
    <row r="49" spans="13:32" ht="17" thickBot="1">
      <c r="M49" s="50"/>
      <c r="N49" s="50"/>
      <c r="O49" s="50"/>
      <c r="P49" s="49"/>
      <c r="Q49" s="50"/>
      <c r="R49" s="50"/>
      <c r="S49" s="50"/>
      <c r="T49" s="33"/>
      <c r="U49" s="50"/>
      <c r="V49" s="50"/>
      <c r="W49" s="50"/>
      <c r="Y49" s="50"/>
      <c r="Z49" s="50"/>
      <c r="AA49" s="50"/>
      <c r="AB49" s="33"/>
      <c r="AC49" s="33"/>
      <c r="AD49" s="33"/>
      <c r="AE49" s="33"/>
      <c r="AF49" s="33"/>
    </row>
    <row r="50" spans="13:32">
      <c r="O50" s="32"/>
    </row>
  </sheetData>
  <mergeCells count="5">
    <mergeCell ref="A34:A35"/>
    <mergeCell ref="A1:L11"/>
    <mergeCell ref="M22:Q22"/>
    <mergeCell ref="M23:Q23"/>
    <mergeCell ref="S23:W2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EC0A3-F619-E04B-ACC2-5CB15FFF7EB2}">
  <dimension ref="A1:L52"/>
  <sheetViews>
    <sheetView tabSelected="1" workbookViewId="0">
      <selection activeCell="A10" sqref="A10:L29"/>
    </sheetView>
  </sheetViews>
  <sheetFormatPr baseColWidth="10" defaultRowHeight="13"/>
  <sheetData>
    <row r="1" spans="1:12" ht="13" customHeight="1">
      <c r="A1" s="58" t="s">
        <v>75</v>
      </c>
      <c r="B1" s="58"/>
      <c r="C1" s="58"/>
      <c r="D1" s="58"/>
      <c r="E1" s="58"/>
      <c r="F1" s="58"/>
      <c r="G1" s="58"/>
      <c r="H1" s="58"/>
      <c r="I1" s="58"/>
      <c r="J1" s="58"/>
      <c r="K1" s="58"/>
      <c r="L1" s="58"/>
    </row>
    <row r="2" spans="1:12">
      <c r="A2" s="58"/>
      <c r="B2" s="58"/>
      <c r="C2" s="58"/>
      <c r="D2" s="58"/>
      <c r="E2" s="58"/>
      <c r="F2" s="58"/>
      <c r="G2" s="58"/>
      <c r="H2" s="58"/>
      <c r="I2" s="58"/>
      <c r="J2" s="58"/>
      <c r="K2" s="58"/>
      <c r="L2" s="58"/>
    </row>
    <row r="3" spans="1:12">
      <c r="A3" s="58"/>
      <c r="B3" s="58"/>
      <c r="C3" s="58"/>
      <c r="D3" s="58"/>
      <c r="E3" s="58"/>
      <c r="F3" s="58"/>
      <c r="G3" s="58"/>
      <c r="H3" s="58"/>
      <c r="I3" s="58"/>
      <c r="J3" s="58"/>
      <c r="K3" s="58"/>
      <c r="L3" s="58"/>
    </row>
    <row r="4" spans="1:12">
      <c r="A4" s="58"/>
      <c r="B4" s="58"/>
      <c r="C4" s="58"/>
      <c r="D4" s="58"/>
      <c r="E4" s="58"/>
      <c r="F4" s="58"/>
      <c r="G4" s="58"/>
      <c r="H4" s="58"/>
      <c r="I4" s="58"/>
      <c r="J4" s="58"/>
      <c r="K4" s="58"/>
      <c r="L4" s="58"/>
    </row>
    <row r="5" spans="1:12">
      <c r="A5" s="58"/>
      <c r="B5" s="58"/>
      <c r="C5" s="58"/>
      <c r="D5" s="58"/>
      <c r="E5" s="58"/>
      <c r="F5" s="58"/>
      <c r="G5" s="58"/>
      <c r="H5" s="58"/>
      <c r="I5" s="58"/>
      <c r="J5" s="58"/>
      <c r="K5" s="58"/>
      <c r="L5" s="58"/>
    </row>
    <row r="6" spans="1:12">
      <c r="A6" s="58"/>
      <c r="B6" s="58"/>
      <c r="C6" s="58"/>
      <c r="D6" s="58"/>
      <c r="E6" s="58"/>
      <c r="F6" s="58"/>
      <c r="G6" s="58"/>
      <c r="H6" s="58"/>
      <c r="I6" s="58"/>
      <c r="J6" s="58"/>
      <c r="K6" s="58"/>
      <c r="L6" s="58"/>
    </row>
    <row r="7" spans="1:12">
      <c r="A7" s="58"/>
      <c r="B7" s="58"/>
      <c r="C7" s="58"/>
      <c r="D7" s="58"/>
      <c r="E7" s="58"/>
      <c r="F7" s="58"/>
      <c r="G7" s="58"/>
      <c r="H7" s="58"/>
      <c r="I7" s="58"/>
      <c r="J7" s="58"/>
      <c r="K7" s="58"/>
      <c r="L7" s="58"/>
    </row>
    <row r="8" spans="1:12" ht="161" customHeight="1">
      <c r="A8" s="58"/>
      <c r="B8" s="58"/>
      <c r="C8" s="58"/>
      <c r="D8" s="58"/>
      <c r="E8" s="58"/>
      <c r="F8" s="58"/>
      <c r="G8" s="58"/>
      <c r="H8" s="58"/>
      <c r="I8" s="58"/>
      <c r="J8" s="58"/>
      <c r="K8" s="58"/>
      <c r="L8" s="58"/>
    </row>
    <row r="10" spans="1:12">
      <c r="A10" s="58" t="s">
        <v>77</v>
      </c>
      <c r="B10" s="53"/>
      <c r="C10" s="53"/>
      <c r="D10" s="53"/>
      <c r="E10" s="53"/>
      <c r="F10" s="53"/>
      <c r="G10" s="53"/>
      <c r="H10" s="53"/>
      <c r="I10" s="53"/>
      <c r="J10" s="53"/>
      <c r="K10" s="53"/>
      <c r="L10" s="53"/>
    </row>
    <row r="11" spans="1:12">
      <c r="A11" s="53"/>
      <c r="B11" s="53"/>
      <c r="C11" s="53"/>
      <c r="D11" s="53"/>
      <c r="E11" s="53"/>
      <c r="F11" s="53"/>
      <c r="G11" s="53"/>
      <c r="H11" s="53"/>
      <c r="I11" s="53"/>
      <c r="J11" s="53"/>
      <c r="K11" s="53"/>
      <c r="L11" s="53"/>
    </row>
    <row r="12" spans="1:12">
      <c r="A12" s="53"/>
      <c r="B12" s="53"/>
      <c r="C12" s="53"/>
      <c r="D12" s="53"/>
      <c r="E12" s="53"/>
      <c r="F12" s="53"/>
      <c r="G12" s="53"/>
      <c r="H12" s="53"/>
      <c r="I12" s="53"/>
      <c r="J12" s="53"/>
      <c r="K12" s="53"/>
      <c r="L12" s="53"/>
    </row>
    <row r="13" spans="1:12">
      <c r="A13" s="53"/>
      <c r="B13" s="53"/>
      <c r="C13" s="53"/>
      <c r="D13" s="53"/>
      <c r="E13" s="53"/>
      <c r="F13" s="53"/>
      <c r="G13" s="53"/>
      <c r="H13" s="53"/>
      <c r="I13" s="53"/>
      <c r="J13" s="53"/>
      <c r="K13" s="53"/>
      <c r="L13" s="53"/>
    </row>
    <row r="14" spans="1:12">
      <c r="A14" s="53"/>
      <c r="B14" s="53"/>
      <c r="C14" s="53"/>
      <c r="D14" s="53"/>
      <c r="E14" s="53"/>
      <c r="F14" s="53"/>
      <c r="G14" s="53"/>
      <c r="H14" s="53"/>
      <c r="I14" s="53"/>
      <c r="J14" s="53"/>
      <c r="K14" s="53"/>
      <c r="L14" s="53"/>
    </row>
    <row r="15" spans="1:12">
      <c r="A15" s="53"/>
      <c r="B15" s="53"/>
      <c r="C15" s="53"/>
      <c r="D15" s="53"/>
      <c r="E15" s="53"/>
      <c r="F15" s="53"/>
      <c r="G15" s="53"/>
      <c r="H15" s="53"/>
      <c r="I15" s="53"/>
      <c r="J15" s="53"/>
      <c r="K15" s="53"/>
      <c r="L15" s="53"/>
    </row>
    <row r="16" spans="1:12">
      <c r="A16" s="53"/>
      <c r="B16" s="53"/>
      <c r="C16" s="53"/>
      <c r="D16" s="53"/>
      <c r="E16" s="53"/>
      <c r="F16" s="53"/>
      <c r="G16" s="53"/>
      <c r="H16" s="53"/>
      <c r="I16" s="53"/>
      <c r="J16" s="53"/>
      <c r="K16" s="53"/>
      <c r="L16" s="53"/>
    </row>
    <row r="17" spans="1:12">
      <c r="A17" s="53"/>
      <c r="B17" s="53"/>
      <c r="C17" s="53"/>
      <c r="D17" s="53"/>
      <c r="E17" s="53"/>
      <c r="F17" s="53"/>
      <c r="G17" s="53"/>
      <c r="H17" s="53"/>
      <c r="I17" s="53"/>
      <c r="J17" s="53"/>
      <c r="K17" s="53"/>
      <c r="L17" s="53"/>
    </row>
    <row r="18" spans="1:12">
      <c r="A18" s="53"/>
      <c r="B18" s="53"/>
      <c r="C18" s="53"/>
      <c r="D18" s="53"/>
      <c r="E18" s="53"/>
      <c r="F18" s="53"/>
      <c r="G18" s="53"/>
      <c r="H18" s="53"/>
      <c r="I18" s="53"/>
      <c r="J18" s="53"/>
      <c r="K18" s="53"/>
      <c r="L18" s="53"/>
    </row>
    <row r="19" spans="1:12">
      <c r="A19" s="53"/>
      <c r="B19" s="53"/>
      <c r="C19" s="53"/>
      <c r="D19" s="53"/>
      <c r="E19" s="53"/>
      <c r="F19" s="53"/>
      <c r="G19" s="53"/>
      <c r="H19" s="53"/>
      <c r="I19" s="53"/>
      <c r="J19" s="53"/>
      <c r="K19" s="53"/>
      <c r="L19" s="53"/>
    </row>
    <row r="20" spans="1:12">
      <c r="A20" s="53"/>
      <c r="B20" s="53"/>
      <c r="C20" s="53"/>
      <c r="D20" s="53"/>
      <c r="E20" s="53"/>
      <c r="F20" s="53"/>
      <c r="G20" s="53"/>
      <c r="H20" s="53"/>
      <c r="I20" s="53"/>
      <c r="J20" s="53"/>
      <c r="K20" s="53"/>
      <c r="L20" s="53"/>
    </row>
    <row r="21" spans="1:12">
      <c r="A21" s="53"/>
      <c r="B21" s="53"/>
      <c r="C21" s="53"/>
      <c r="D21" s="53"/>
      <c r="E21" s="53"/>
      <c r="F21" s="53"/>
      <c r="G21" s="53"/>
      <c r="H21" s="53"/>
      <c r="I21" s="53"/>
      <c r="J21" s="53"/>
      <c r="K21" s="53"/>
      <c r="L21" s="53"/>
    </row>
    <row r="22" spans="1:12">
      <c r="A22" s="53"/>
      <c r="B22" s="53"/>
      <c r="C22" s="53"/>
      <c r="D22" s="53"/>
      <c r="E22" s="53"/>
      <c r="F22" s="53"/>
      <c r="G22" s="53"/>
      <c r="H22" s="53"/>
      <c r="I22" s="53"/>
      <c r="J22" s="53"/>
      <c r="K22" s="53"/>
      <c r="L22" s="53"/>
    </row>
    <row r="23" spans="1:12">
      <c r="A23" s="53"/>
      <c r="B23" s="53"/>
      <c r="C23" s="53"/>
      <c r="D23" s="53"/>
      <c r="E23" s="53"/>
      <c r="F23" s="53"/>
      <c r="G23" s="53"/>
      <c r="H23" s="53"/>
      <c r="I23" s="53"/>
      <c r="J23" s="53"/>
      <c r="K23" s="53"/>
      <c r="L23" s="53"/>
    </row>
    <row r="24" spans="1:12">
      <c r="A24" s="53"/>
      <c r="B24" s="53"/>
      <c r="C24" s="53"/>
      <c r="D24" s="53"/>
      <c r="E24" s="53"/>
      <c r="F24" s="53"/>
      <c r="G24" s="53"/>
      <c r="H24" s="53"/>
      <c r="I24" s="53"/>
      <c r="J24" s="53"/>
      <c r="K24" s="53"/>
      <c r="L24" s="53"/>
    </row>
    <row r="25" spans="1:12">
      <c r="A25" s="53"/>
      <c r="B25" s="53"/>
      <c r="C25" s="53"/>
      <c r="D25" s="53"/>
      <c r="E25" s="53"/>
      <c r="F25" s="53"/>
      <c r="G25" s="53"/>
      <c r="H25" s="53"/>
      <c r="I25" s="53"/>
      <c r="J25" s="53"/>
      <c r="K25" s="53"/>
      <c r="L25" s="53"/>
    </row>
    <row r="26" spans="1:12">
      <c r="A26" s="53"/>
      <c r="B26" s="53"/>
      <c r="C26" s="53"/>
      <c r="D26" s="53"/>
      <c r="E26" s="53"/>
      <c r="F26" s="53"/>
      <c r="G26" s="53"/>
      <c r="H26" s="53"/>
      <c r="I26" s="53"/>
      <c r="J26" s="53"/>
      <c r="K26" s="53"/>
      <c r="L26" s="53"/>
    </row>
    <row r="27" spans="1:12">
      <c r="A27" s="53"/>
      <c r="B27" s="53"/>
      <c r="C27" s="53"/>
      <c r="D27" s="53"/>
      <c r="E27" s="53"/>
      <c r="F27" s="53"/>
      <c r="G27" s="53"/>
      <c r="H27" s="53"/>
      <c r="I27" s="53"/>
      <c r="J27" s="53"/>
      <c r="K27" s="53"/>
      <c r="L27" s="53"/>
    </row>
    <row r="28" spans="1:12">
      <c r="A28" s="53"/>
      <c r="B28" s="53"/>
      <c r="C28" s="53"/>
      <c r="D28" s="53"/>
      <c r="E28" s="53"/>
      <c r="F28" s="53"/>
      <c r="G28" s="53"/>
      <c r="H28" s="53"/>
      <c r="I28" s="53"/>
      <c r="J28" s="53"/>
      <c r="K28" s="53"/>
      <c r="L28" s="53"/>
    </row>
    <row r="29" spans="1:12">
      <c r="A29" s="53"/>
      <c r="B29" s="53"/>
      <c r="C29" s="53"/>
      <c r="D29" s="53"/>
      <c r="E29" s="53"/>
      <c r="F29" s="53"/>
      <c r="G29" s="53"/>
      <c r="H29" s="53"/>
      <c r="I29" s="53"/>
      <c r="J29" s="53"/>
      <c r="K29" s="53"/>
      <c r="L29" s="53"/>
    </row>
    <row r="33" spans="1:12">
      <c r="A33" s="58" t="s">
        <v>76</v>
      </c>
      <c r="B33" s="53"/>
      <c r="C33" s="53"/>
      <c r="D33" s="53"/>
      <c r="E33" s="53"/>
      <c r="F33" s="53"/>
      <c r="G33" s="53"/>
      <c r="H33" s="53"/>
      <c r="I33" s="53"/>
      <c r="J33" s="53"/>
      <c r="K33" s="53"/>
      <c r="L33" s="53"/>
    </row>
    <row r="34" spans="1:12">
      <c r="A34" s="53"/>
      <c r="B34" s="53"/>
      <c r="C34" s="53"/>
      <c r="D34" s="53"/>
      <c r="E34" s="53"/>
      <c r="F34" s="53"/>
      <c r="G34" s="53"/>
      <c r="H34" s="53"/>
      <c r="I34" s="53"/>
      <c r="J34" s="53"/>
      <c r="K34" s="53"/>
      <c r="L34" s="53"/>
    </row>
    <row r="35" spans="1:12">
      <c r="A35" s="53"/>
      <c r="B35" s="53"/>
      <c r="C35" s="53"/>
      <c r="D35" s="53"/>
      <c r="E35" s="53"/>
      <c r="F35" s="53"/>
      <c r="G35" s="53"/>
      <c r="H35" s="53"/>
      <c r="I35" s="53"/>
      <c r="J35" s="53"/>
      <c r="K35" s="53"/>
      <c r="L35" s="53"/>
    </row>
    <row r="36" spans="1:12">
      <c r="A36" s="53"/>
      <c r="B36" s="53"/>
      <c r="C36" s="53"/>
      <c r="D36" s="53"/>
      <c r="E36" s="53"/>
      <c r="F36" s="53"/>
      <c r="G36" s="53"/>
      <c r="H36" s="53"/>
      <c r="I36" s="53"/>
      <c r="J36" s="53"/>
      <c r="K36" s="53"/>
      <c r="L36" s="53"/>
    </row>
    <row r="37" spans="1:12">
      <c r="A37" s="53"/>
      <c r="B37" s="53"/>
      <c r="C37" s="53"/>
      <c r="D37" s="53"/>
      <c r="E37" s="53"/>
      <c r="F37" s="53"/>
      <c r="G37" s="53"/>
      <c r="H37" s="53"/>
      <c r="I37" s="53"/>
      <c r="J37" s="53"/>
      <c r="K37" s="53"/>
      <c r="L37" s="53"/>
    </row>
    <row r="38" spans="1:12">
      <c r="A38" s="53"/>
      <c r="B38" s="53"/>
      <c r="C38" s="53"/>
      <c r="D38" s="53"/>
      <c r="E38" s="53"/>
      <c r="F38" s="53"/>
      <c r="G38" s="53"/>
      <c r="H38" s="53"/>
      <c r="I38" s="53"/>
      <c r="J38" s="53"/>
      <c r="K38" s="53"/>
      <c r="L38" s="53"/>
    </row>
    <row r="39" spans="1:12">
      <c r="A39" s="53"/>
      <c r="B39" s="53"/>
      <c r="C39" s="53"/>
      <c r="D39" s="53"/>
      <c r="E39" s="53"/>
      <c r="F39" s="53"/>
      <c r="G39" s="53"/>
      <c r="H39" s="53"/>
      <c r="I39" s="53"/>
      <c r="J39" s="53"/>
      <c r="K39" s="53"/>
      <c r="L39" s="53"/>
    </row>
    <row r="40" spans="1:12">
      <c r="A40" s="53"/>
      <c r="B40" s="53"/>
      <c r="C40" s="53"/>
      <c r="D40" s="53"/>
      <c r="E40" s="53"/>
      <c r="F40" s="53"/>
      <c r="G40" s="53"/>
      <c r="H40" s="53"/>
      <c r="I40" s="53"/>
      <c r="J40" s="53"/>
      <c r="K40" s="53"/>
      <c r="L40" s="53"/>
    </row>
    <row r="41" spans="1:12">
      <c r="A41" s="53"/>
      <c r="B41" s="53"/>
      <c r="C41" s="53"/>
      <c r="D41" s="53"/>
      <c r="E41" s="53"/>
      <c r="F41" s="53"/>
      <c r="G41" s="53"/>
      <c r="H41" s="53"/>
      <c r="I41" s="53"/>
      <c r="J41" s="53"/>
      <c r="K41" s="53"/>
      <c r="L41" s="53"/>
    </row>
    <row r="42" spans="1:12">
      <c r="A42" s="53"/>
      <c r="B42" s="53"/>
      <c r="C42" s="53"/>
      <c r="D42" s="53"/>
      <c r="E42" s="53"/>
      <c r="F42" s="53"/>
      <c r="G42" s="53"/>
      <c r="H42" s="53"/>
      <c r="I42" s="53"/>
      <c r="J42" s="53"/>
      <c r="K42" s="53"/>
      <c r="L42" s="53"/>
    </row>
    <row r="43" spans="1:12">
      <c r="A43" s="53"/>
      <c r="B43" s="53"/>
      <c r="C43" s="53"/>
      <c r="D43" s="53"/>
      <c r="E43" s="53"/>
      <c r="F43" s="53"/>
      <c r="G43" s="53"/>
      <c r="H43" s="53"/>
      <c r="I43" s="53"/>
      <c r="J43" s="53"/>
      <c r="K43" s="53"/>
      <c r="L43" s="53"/>
    </row>
    <row r="44" spans="1:12">
      <c r="A44" s="53"/>
      <c r="B44" s="53"/>
      <c r="C44" s="53"/>
      <c r="D44" s="53"/>
      <c r="E44" s="53"/>
      <c r="F44" s="53"/>
      <c r="G44" s="53"/>
      <c r="H44" s="53"/>
      <c r="I44" s="53"/>
      <c r="J44" s="53"/>
      <c r="K44" s="53"/>
      <c r="L44" s="53"/>
    </row>
    <row r="45" spans="1:12">
      <c r="A45" s="53"/>
      <c r="B45" s="53"/>
      <c r="C45" s="53"/>
      <c r="D45" s="53"/>
      <c r="E45" s="53"/>
      <c r="F45" s="53"/>
      <c r="G45" s="53"/>
      <c r="H45" s="53"/>
      <c r="I45" s="53"/>
      <c r="J45" s="53"/>
      <c r="K45" s="53"/>
      <c r="L45" s="53"/>
    </row>
    <row r="46" spans="1:12">
      <c r="A46" s="53"/>
      <c r="B46" s="53"/>
      <c r="C46" s="53"/>
      <c r="D46" s="53"/>
      <c r="E46" s="53"/>
      <c r="F46" s="53"/>
      <c r="G46" s="53"/>
      <c r="H46" s="53"/>
      <c r="I46" s="53"/>
      <c r="J46" s="53"/>
      <c r="K46" s="53"/>
      <c r="L46" s="53"/>
    </row>
    <row r="47" spans="1:12">
      <c r="A47" s="53"/>
      <c r="B47" s="53"/>
      <c r="C47" s="53"/>
      <c r="D47" s="53"/>
      <c r="E47" s="53"/>
      <c r="F47" s="53"/>
      <c r="G47" s="53"/>
      <c r="H47" s="53"/>
      <c r="I47" s="53"/>
      <c r="J47" s="53"/>
      <c r="K47" s="53"/>
      <c r="L47" s="53"/>
    </row>
    <row r="48" spans="1:12">
      <c r="A48" s="53"/>
      <c r="B48" s="53"/>
      <c r="C48" s="53"/>
      <c r="D48" s="53"/>
      <c r="E48" s="53"/>
      <c r="F48" s="53"/>
      <c r="G48" s="53"/>
      <c r="H48" s="53"/>
      <c r="I48" s="53"/>
      <c r="J48" s="53"/>
      <c r="K48" s="53"/>
      <c r="L48" s="53"/>
    </row>
    <row r="49" spans="1:12">
      <c r="A49" s="53"/>
      <c r="B49" s="53"/>
      <c r="C49" s="53"/>
      <c r="D49" s="53"/>
      <c r="E49" s="53"/>
      <c r="F49" s="53"/>
      <c r="G49" s="53"/>
      <c r="H49" s="53"/>
      <c r="I49" s="53"/>
      <c r="J49" s="53"/>
      <c r="K49" s="53"/>
      <c r="L49" s="53"/>
    </row>
    <row r="50" spans="1:12">
      <c r="A50" s="53"/>
      <c r="B50" s="53"/>
      <c r="C50" s="53"/>
      <c r="D50" s="53"/>
      <c r="E50" s="53"/>
      <c r="F50" s="53"/>
      <c r="G50" s="53"/>
      <c r="H50" s="53"/>
      <c r="I50" s="53"/>
      <c r="J50" s="53"/>
      <c r="K50" s="53"/>
      <c r="L50" s="53"/>
    </row>
    <row r="51" spans="1:12">
      <c r="A51" s="53"/>
      <c r="B51" s="53"/>
      <c r="C51" s="53"/>
      <c r="D51" s="53"/>
      <c r="E51" s="53"/>
      <c r="F51" s="53"/>
      <c r="G51" s="53"/>
      <c r="H51" s="53"/>
      <c r="I51" s="53"/>
      <c r="J51" s="53"/>
      <c r="K51" s="53"/>
      <c r="L51" s="53"/>
    </row>
    <row r="52" spans="1:12">
      <c r="A52" s="53"/>
      <c r="B52" s="53"/>
      <c r="C52" s="53"/>
      <c r="D52" s="53"/>
      <c r="E52" s="53"/>
      <c r="F52" s="53"/>
      <c r="G52" s="53"/>
      <c r="H52" s="53"/>
      <c r="I52" s="53"/>
      <c r="J52" s="53"/>
      <c r="K52" s="53"/>
      <c r="L52" s="53"/>
    </row>
  </sheetData>
  <mergeCells count="3">
    <mergeCell ref="A1:L8"/>
    <mergeCell ref="A10:L29"/>
    <mergeCell ref="A33:L5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331D79F3A078746A2BFFC8B53D78AF7" ma:contentTypeVersion="12" ma:contentTypeDescription="Create a new document." ma:contentTypeScope="" ma:versionID="9af9619166d2c61e1fdd6835a22dec23">
  <xsd:schema xmlns:xsd="http://www.w3.org/2001/XMLSchema" xmlns:xs="http://www.w3.org/2001/XMLSchema" xmlns:p="http://schemas.microsoft.com/office/2006/metadata/properties" xmlns:ns3="2f75c3fc-93bb-41f7-beda-224211f5bbed" xmlns:ns4="849e2066-bbf0-4ae3-beaa-414d83d80109" targetNamespace="http://schemas.microsoft.com/office/2006/metadata/properties" ma:root="true" ma:fieldsID="eb8f8a98d164299dec50996f68d7f6ed" ns3:_="" ns4:_="">
    <xsd:import namespace="2f75c3fc-93bb-41f7-beda-224211f5bbed"/>
    <xsd:import namespace="849e2066-bbf0-4ae3-beaa-414d83d8010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f75c3fc-93bb-41f7-beda-224211f5bb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9e2066-bbf0-4ae3-beaa-414d83d8010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9F8BF27-31EA-4FFF-99C6-8A677D86FE4A}">
  <ds:schemaRefs>
    <ds:schemaRef ds:uri="http://schemas.microsoft.com/sharepoint/v3/contenttype/forms"/>
  </ds:schemaRefs>
</ds:datastoreItem>
</file>

<file path=customXml/itemProps2.xml><?xml version="1.0" encoding="utf-8"?>
<ds:datastoreItem xmlns:ds="http://schemas.openxmlformats.org/officeDocument/2006/customXml" ds:itemID="{39D671C6-EF62-4748-ABDF-DE95CE16704D}">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4F2472CF-353B-4603-9779-14B569D91A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f75c3fc-93bb-41f7-beda-224211f5bbed"/>
    <ds:schemaRef ds:uri="849e2066-bbf0-4ae3-beaa-414d83d8010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184</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Burn-up Charts</vt:lpstr>
      <vt:lpstr>2. Kanban Boards</vt:lpstr>
      <vt:lpstr>3. Scrum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Navid Memar</dc:creator>
  <dc:description/>
  <cp:lastModifiedBy>Microsoft Office User</cp:lastModifiedBy>
  <cp:revision>24</cp:revision>
  <dcterms:created xsi:type="dcterms:W3CDTF">2020-03-25T19:34:40Z</dcterms:created>
  <dcterms:modified xsi:type="dcterms:W3CDTF">2022-03-28T14:21:18Z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0x0101003331D79F3A078746A2BFFC8B53D78AF7</vt:lpwstr>
  </property>
</Properties>
</file>