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L48" i="1" l="1"/>
  <c r="L49" i="1"/>
  <c r="L50" i="1"/>
  <c r="L51" i="1"/>
  <c r="L52" i="1"/>
  <c r="L53" i="1"/>
  <c r="L54" i="1"/>
  <c r="L55" i="1"/>
  <c r="L56" i="1"/>
  <c r="L57" i="1"/>
  <c r="L58" i="1"/>
  <c r="L5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2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33" i="1"/>
  <c r="K34" i="1"/>
  <c r="K35" i="1"/>
  <c r="K36" i="1"/>
  <c r="K37" i="1"/>
  <c r="K38" i="1"/>
  <c r="K39" i="1"/>
  <c r="K32" i="1"/>
  <c r="J42" i="1" l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33" i="1"/>
  <c r="J34" i="1"/>
  <c r="J35" i="1"/>
  <c r="J36" i="1"/>
  <c r="J37" i="1"/>
  <c r="J38" i="1"/>
  <c r="J39" i="1"/>
  <c r="J40" i="1"/>
  <c r="J41" i="1"/>
  <c r="J32" i="1"/>
</calcChain>
</file>

<file path=xl/sharedStrings.xml><?xml version="1.0" encoding="utf-8"?>
<sst xmlns="http://schemas.openxmlformats.org/spreadsheetml/2006/main" count="107" uniqueCount="91">
  <si>
    <t>2014年1月</t>
  </si>
  <si>
    <t>第158位</t>
  </si>
  <si>
    <t>2014年2月</t>
  </si>
  <si>
    <t>第347位</t>
  </si>
  <si>
    <t>2014年3月</t>
  </si>
  <si>
    <t>第259位</t>
  </si>
  <si>
    <t>2014年4月</t>
  </si>
  <si>
    <t>第44位</t>
  </si>
  <si>
    <t>2014年5月</t>
  </si>
  <si>
    <t>第219位</t>
  </si>
  <si>
    <t>2014年6月</t>
  </si>
  <si>
    <t>第238位</t>
  </si>
  <si>
    <t>2014年7月</t>
  </si>
  <si>
    <t>第23位</t>
  </si>
  <si>
    <t>2014年8月</t>
  </si>
  <si>
    <t>第53位</t>
  </si>
  <si>
    <t>2014年9月</t>
  </si>
  <si>
    <t>第183位</t>
  </si>
  <si>
    <t>2014年10月</t>
  </si>
  <si>
    <t>第30位</t>
  </si>
  <si>
    <t>2014年11月</t>
  </si>
  <si>
    <t>第77位</t>
  </si>
  <si>
    <t>2014年12月</t>
  </si>
  <si>
    <t>第628位</t>
  </si>
  <si>
    <t>2015年1月</t>
  </si>
  <si>
    <t>第2位</t>
  </si>
  <si>
    <t>2015年2月</t>
  </si>
  <si>
    <t>第73位</t>
  </si>
  <si>
    <t>2015年3月</t>
  </si>
  <si>
    <t>第6位</t>
  </si>
  <si>
    <t>2015年4月</t>
  </si>
  <si>
    <t>第115位</t>
  </si>
  <si>
    <t>拍卖时间</t>
  </si>
  <si>
    <t>投放数量</t>
  </si>
  <si>
    <t>最低成交价</t>
  </si>
  <si>
    <t>平均成交价</t>
  </si>
  <si>
    <t>第n位</t>
  </si>
  <si>
    <t>最低成交价截至时间</t>
  </si>
  <si>
    <t>投标人数</t>
  </si>
  <si>
    <t>警示价格</t>
  </si>
  <si>
    <t>%2013_1</t>
  </si>
  <si>
    <t>%2013_2</t>
  </si>
  <si>
    <t>%2013_3</t>
  </si>
  <si>
    <t>2013_4</t>
  </si>
  <si>
    <t>2013_5</t>
  </si>
  <si>
    <t>2013_6</t>
  </si>
  <si>
    <t>2013_7</t>
  </si>
  <si>
    <t>2013_8</t>
  </si>
  <si>
    <t>2013_9</t>
  </si>
  <si>
    <t>%2013_10</t>
  </si>
  <si>
    <t>2013_11</t>
  </si>
  <si>
    <t>2013_12</t>
  </si>
  <si>
    <t>2014_1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</si>
  <si>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</si>
  <si>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</si>
  <si>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</si>
  <si>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</si>
  <si>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</si>
  <si>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</si>
  <si>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</si>
  <si>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</si>
  <si>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</si>
  <si>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</si>
  <si>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</si>
  <si>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%2015_1</t>
  </si>
  <si>
    <t>2015_2</t>
  </si>
  <si>
    <t>%2015_3</t>
  </si>
  <si>
    <t>2015_4</t>
  </si>
  <si>
    <t>n</t>
  </si>
  <si>
    <t>投标人数/投放数量</t>
  </si>
  <si>
    <t>最低成交价-警示价格</t>
  </si>
  <si>
    <t>平均成交价-警示价格</t>
  </si>
  <si>
    <t>29.40</t>
  </si>
  <si>
    <t>29.59</t>
  </si>
  <si>
    <t>29.44</t>
  </si>
  <si>
    <t>29.26</t>
  </si>
  <si>
    <t>29.22</t>
  </si>
  <si>
    <t>29.24</t>
  </si>
  <si>
    <t>29.56</t>
  </si>
  <si>
    <t>29.34</t>
  </si>
  <si>
    <t>29.50</t>
  </si>
  <si>
    <t>27.04</t>
  </si>
  <si>
    <t>21.22</t>
  </si>
  <si>
    <t>29.54</t>
  </si>
  <si>
    <t>29.48</t>
  </si>
  <si>
    <t>29.45</t>
  </si>
  <si>
    <t>29.52</t>
  </si>
  <si>
    <t>29.49</t>
  </si>
  <si>
    <t>29.41</t>
  </si>
  <si>
    <t>20.16</t>
  </si>
  <si>
    <t>02.48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</si>
</sst>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21" fontId="0" fillId="0" borderId="0" xfId="0" quotePrefix="1" applyNumberFormat="1"/>
    <xf numFmtId="21" fontId="0" fillId="3" borderId="0" xfId="0" quotePrefix="1" applyNumberFormat="1" applyFill="1"/>
    <xf numFmtId="0" fontId="0" fillId="3" borderId="0" xfId="0" quotePrefix="1" applyFill="1"/>
    <xf numFmtId="0" fontId="0" fillId="0" borderId="0" xfId="0" quotePrefix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8100</c:v>
                </c:pt>
                <c:pt idx="1">
                  <c:v>7400</c:v>
                </c:pt>
                <c:pt idx="2">
                  <c:v>7400</c:v>
                </c:pt>
                <c:pt idx="3">
                  <c:v>8200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8300</c:v>
                </c:pt>
                <c:pt idx="9">
                  <c:v>7400</c:v>
                </c:pt>
                <c:pt idx="10">
                  <c:v>7400</c:v>
                </c:pt>
                <c:pt idx="11">
                  <c:v>7447</c:v>
                </c:pt>
                <c:pt idx="12">
                  <c:v>7990</c:v>
                </c:pt>
                <c:pt idx="13">
                  <c:v>7653</c:v>
                </c:pt>
                <c:pt idx="14">
                  <c:v>7406</c:v>
                </c:pt>
                <c:pt idx="15">
                  <c:v>8288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73500</c:v>
                </c:pt>
                <c:pt idx="1">
                  <c:v>73200</c:v>
                </c:pt>
                <c:pt idx="2">
                  <c:v>73800</c:v>
                </c:pt>
                <c:pt idx="3">
                  <c:v>74000</c:v>
                </c:pt>
                <c:pt idx="4">
                  <c:v>74400</c:v>
                </c:pt>
                <c:pt idx="5">
                  <c:v>73800</c:v>
                </c:pt>
                <c:pt idx="6">
                  <c:v>74600</c:v>
                </c:pt>
                <c:pt idx="7">
                  <c:v>73600</c:v>
                </c:pt>
                <c:pt idx="8">
                  <c:v>73800</c:v>
                </c:pt>
                <c:pt idx="9">
                  <c:v>74000</c:v>
                </c:pt>
                <c:pt idx="10">
                  <c:v>73500</c:v>
                </c:pt>
                <c:pt idx="11">
                  <c:v>73600</c:v>
                </c:pt>
                <c:pt idx="12">
                  <c:v>74000</c:v>
                </c:pt>
                <c:pt idx="13">
                  <c:v>76500</c:v>
                </c:pt>
                <c:pt idx="14">
                  <c:v>74600</c:v>
                </c:pt>
                <c:pt idx="15">
                  <c:v>80600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73501</c:v>
                </c:pt>
                <c:pt idx="1">
                  <c:v>73357</c:v>
                </c:pt>
                <c:pt idx="2">
                  <c:v>73872</c:v>
                </c:pt>
                <c:pt idx="3">
                  <c:v>74113</c:v>
                </c:pt>
                <c:pt idx="4">
                  <c:v>74503</c:v>
                </c:pt>
                <c:pt idx="5">
                  <c:v>73896</c:v>
                </c:pt>
                <c:pt idx="6">
                  <c:v>74680</c:v>
                </c:pt>
                <c:pt idx="7">
                  <c:v>73785</c:v>
                </c:pt>
                <c:pt idx="8">
                  <c:v>73875</c:v>
                </c:pt>
                <c:pt idx="9">
                  <c:v>74075</c:v>
                </c:pt>
                <c:pt idx="10">
                  <c:v>73633</c:v>
                </c:pt>
                <c:pt idx="11">
                  <c:v>73687</c:v>
                </c:pt>
                <c:pt idx="12">
                  <c:v>74216</c:v>
                </c:pt>
                <c:pt idx="13">
                  <c:v>76618</c:v>
                </c:pt>
                <c:pt idx="14">
                  <c:v>74830</c:v>
                </c:pt>
                <c:pt idx="15">
                  <c:v>80759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Sheet1!$E$2:$E$17</c:f>
              <c:numCache>
                <c:formatCode>h:mm:ss</c:formatCode>
                <c:ptCount val="16"/>
                <c:pt idx="0">
                  <c:v>29.59</c:v>
                </c:pt>
                <c:pt idx="1">
                  <c:v>29.44</c:v>
                </c:pt>
                <c:pt idx="2">
                  <c:v>29.48</c:v>
                </c:pt>
                <c:pt idx="3">
                  <c:v>29.45</c:v>
                </c:pt>
                <c:pt idx="4">
                  <c:v>29.48</c:v>
                </c:pt>
                <c:pt idx="5">
                  <c:v>29.45</c:v>
                </c:pt>
                <c:pt idx="6">
                  <c:v>29.59</c:v>
                </c:pt>
                <c:pt idx="7">
                  <c:v>29.44</c:v>
                </c:pt>
                <c:pt idx="8">
                  <c:v>29.52</c:v>
                </c:pt>
                <c:pt idx="9">
                  <c:v>29.59</c:v>
                </c:pt>
                <c:pt idx="10">
                  <c:v>29.5</c:v>
                </c:pt>
                <c:pt idx="11">
                  <c:v>29.56</c:v>
                </c:pt>
                <c:pt idx="12">
                  <c:v>0.46027777777777779</c:v>
                </c:pt>
                <c:pt idx="13">
                  <c:v>29.49</c:v>
                </c:pt>
                <c:pt idx="14">
                  <c:v>0.47240740740740739</c:v>
                </c:pt>
                <c:pt idx="15">
                  <c:v>29.41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Sheet1!$G$2:$G$17</c:f>
              <c:numCache>
                <c:formatCode>General</c:formatCode>
                <c:ptCount val="16"/>
                <c:pt idx="0">
                  <c:v>41946</c:v>
                </c:pt>
                <c:pt idx="1">
                  <c:v>45758</c:v>
                </c:pt>
                <c:pt idx="2">
                  <c:v>61853</c:v>
                </c:pt>
                <c:pt idx="3">
                  <c:v>94241</c:v>
                </c:pt>
                <c:pt idx="4">
                  <c:v>114121</c:v>
                </c:pt>
                <c:pt idx="5">
                  <c:v>135677</c:v>
                </c:pt>
                <c:pt idx="6">
                  <c:v>136098</c:v>
                </c:pt>
                <c:pt idx="7">
                  <c:v>121550</c:v>
                </c:pt>
                <c:pt idx="8">
                  <c:v>122219</c:v>
                </c:pt>
                <c:pt idx="9">
                  <c:v>105532</c:v>
                </c:pt>
                <c:pt idx="10">
                  <c:v>95595</c:v>
                </c:pt>
                <c:pt idx="11">
                  <c:v>96972</c:v>
                </c:pt>
                <c:pt idx="12">
                  <c:v>98203</c:v>
                </c:pt>
                <c:pt idx="13">
                  <c:v>103224</c:v>
                </c:pt>
                <c:pt idx="14">
                  <c:v>132690</c:v>
                </c:pt>
                <c:pt idx="15">
                  <c:v>152298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Sheet1!$A$2:$A$17</c:f>
              <c:strCache>
                <c:ptCount val="16"/>
                <c:pt idx="0">
                  <c:v>2014年1月</c:v>
                </c:pt>
                <c:pt idx="1">
                  <c:v>2014年2月</c:v>
                </c:pt>
                <c:pt idx="2">
                  <c:v>2014年3月</c:v>
                </c:pt>
                <c:pt idx="3">
                  <c:v>2014年4月</c:v>
                </c:pt>
                <c:pt idx="4">
                  <c:v>2014年5月</c:v>
                </c:pt>
                <c:pt idx="5">
                  <c:v>2014年6月</c:v>
                </c:pt>
                <c:pt idx="6">
                  <c:v>2014年7月</c:v>
                </c:pt>
                <c:pt idx="7">
                  <c:v>2014年8月</c:v>
                </c:pt>
                <c:pt idx="8">
                  <c:v>2014年9月</c:v>
                </c:pt>
                <c:pt idx="9">
                  <c:v>2014年10月</c:v>
                </c:pt>
                <c:pt idx="10">
                  <c:v>2014年11月</c:v>
                </c:pt>
                <c:pt idx="11">
                  <c:v>2014年12月</c:v>
                </c:pt>
                <c:pt idx="12">
                  <c:v>2015年1月</c:v>
                </c:pt>
                <c:pt idx="13">
                  <c:v>2015年2月</c:v>
                </c:pt>
                <c:pt idx="14">
                  <c:v>2015年3月</c:v>
                </c:pt>
                <c:pt idx="15">
                  <c:v>2015年4月</c:v>
                </c:pt>
              </c:strCache>
            </c:strRef>
          </c:cat>
          <c:val>
            <c:numRef>
              <c:f>Sheet1!$H$2:$H$17</c:f>
              <c:numCache>
                <c:formatCode>General</c:formatCode>
                <c:ptCount val="16"/>
                <c:pt idx="0">
                  <c:v>72600</c:v>
                </c:pt>
                <c:pt idx="1">
                  <c:v>72600</c:v>
                </c:pt>
                <c:pt idx="2">
                  <c:v>72600</c:v>
                </c:pt>
                <c:pt idx="3">
                  <c:v>72600</c:v>
                </c:pt>
                <c:pt idx="4">
                  <c:v>72600</c:v>
                </c:pt>
                <c:pt idx="5">
                  <c:v>72600</c:v>
                </c:pt>
                <c:pt idx="6">
                  <c:v>72600</c:v>
                </c:pt>
                <c:pt idx="7">
                  <c:v>72600</c:v>
                </c:pt>
                <c:pt idx="8">
                  <c:v>72600</c:v>
                </c:pt>
                <c:pt idx="9">
                  <c:v>72600</c:v>
                </c:pt>
                <c:pt idx="10">
                  <c:v>72600</c:v>
                </c:pt>
                <c:pt idx="11">
                  <c:v>72600</c:v>
                </c:pt>
                <c:pt idx="12">
                  <c:v>73700</c:v>
                </c:pt>
                <c:pt idx="13">
                  <c:v>73700</c:v>
                </c:pt>
                <c:pt idx="14">
                  <c:v>73700</c:v>
                </c:pt>
                <c:pt idx="15">
                  <c:v>75200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68152"/>
        <c:axId val="204334400"/>
      </c:lineChart>
      <c:catAx>
        <c:axId val="20376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4400"/>
        <c:crosses val="autoZero"/>
        <c:auto val="1"/>
        <c:lblAlgn val="ctr"/>
        <c:lblOffset val="100"/>
        <c:noMultiLvlLbl val="0"/>
      </c:catAx>
      <c:valAx>
        <c:axId val="2043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6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185736</xdr:rowOff>
    </xdr:from>
    <xdr:to>
      <xdr:col>17</xdr:col>
      <xdr:colOff>495299</xdr:colOff>
      <xdr:row>27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28" workbookViewId="0">
      <selection activeCell="F57" sqref="F57"/>
    </sheetView>
  </sheetViews>
  <sheetFormatPr defaultRowHeight="15" x14ac:dyDescent="0.25"/>
  <cols>
    <col min="6" max="6" width="15.140625" customWidth="1"/>
    <col min="7" max="7" width="6.85546875" customWidth="1"/>
    <col min="10" max="10" width="17.140625" customWidth="1"/>
    <col min="11" max="11" width="20.85546875" customWidth="1"/>
    <col min="12" max="12" width="20.42578125" customWidth="1"/>
  </cols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 t="s">
        <v>0</v>
      </c>
      <c r="B2">
        <v>8100</v>
      </c>
      <c r="C2">
        <v>73500</v>
      </c>
      <c r="D2">
        <v>73501</v>
      </c>
      <c r="E2" s="1">
        <v>29.59</v>
      </c>
      <c r="F2" t="s">
        <v>1</v>
      </c>
      <c r="G2">
        <v>41946</v>
      </c>
      <c r="H2">
        <v>72600</v>
      </c>
    </row>
    <row r="3" spans="1:8" x14ac:dyDescent="0.25">
      <c r="A3" t="s">
        <v>2</v>
      </c>
      <c r="B3">
        <v>7400</v>
      </c>
      <c r="C3">
        <v>73200</v>
      </c>
      <c r="D3">
        <v>73357</v>
      </c>
      <c r="E3" s="1">
        <v>29.44</v>
      </c>
      <c r="F3" t="s">
        <v>3</v>
      </c>
      <c r="G3">
        <v>45758</v>
      </c>
      <c r="H3">
        <v>72600</v>
      </c>
    </row>
    <row r="4" spans="1:8" x14ac:dyDescent="0.25">
      <c r="A4" t="s">
        <v>4</v>
      </c>
      <c r="B4">
        <v>7400</v>
      </c>
      <c r="C4">
        <v>73800</v>
      </c>
      <c r="D4">
        <v>73872</v>
      </c>
      <c r="E4" s="1">
        <v>29.48</v>
      </c>
      <c r="F4" t="s">
        <v>5</v>
      </c>
      <c r="G4">
        <v>61853</v>
      </c>
      <c r="H4">
        <v>72600</v>
      </c>
    </row>
    <row r="5" spans="1:8" x14ac:dyDescent="0.25">
      <c r="A5" t="s">
        <v>6</v>
      </c>
      <c r="B5">
        <v>8200</v>
      </c>
      <c r="C5">
        <v>74000</v>
      </c>
      <c r="D5">
        <v>74113</v>
      </c>
      <c r="E5" s="1">
        <v>29.45</v>
      </c>
      <c r="F5" t="s">
        <v>7</v>
      </c>
      <c r="G5">
        <v>94241</v>
      </c>
      <c r="H5">
        <v>72600</v>
      </c>
    </row>
    <row r="6" spans="1:8" x14ac:dyDescent="0.25">
      <c r="A6" t="s">
        <v>8</v>
      </c>
      <c r="B6">
        <v>7400</v>
      </c>
      <c r="C6">
        <v>74400</v>
      </c>
      <c r="D6">
        <v>74503</v>
      </c>
      <c r="E6" s="1">
        <v>29.48</v>
      </c>
      <c r="F6" t="s">
        <v>9</v>
      </c>
      <c r="G6">
        <v>114121</v>
      </c>
      <c r="H6">
        <v>72600</v>
      </c>
    </row>
    <row r="7" spans="1:8" x14ac:dyDescent="0.25">
      <c r="A7" t="s">
        <v>10</v>
      </c>
      <c r="B7">
        <v>7400</v>
      </c>
      <c r="C7">
        <v>73800</v>
      </c>
      <c r="D7">
        <v>73896</v>
      </c>
      <c r="E7" s="1">
        <v>29.45</v>
      </c>
      <c r="F7" t="s">
        <v>11</v>
      </c>
      <c r="G7">
        <v>135677</v>
      </c>
      <c r="H7">
        <v>72600</v>
      </c>
    </row>
    <row r="8" spans="1:8" x14ac:dyDescent="0.25">
      <c r="A8" t="s">
        <v>12</v>
      </c>
      <c r="B8">
        <v>7400</v>
      </c>
      <c r="C8">
        <v>74600</v>
      </c>
      <c r="D8">
        <v>74680</v>
      </c>
      <c r="E8" s="1">
        <v>29.59</v>
      </c>
      <c r="F8" t="s">
        <v>13</v>
      </c>
      <c r="G8">
        <v>136098</v>
      </c>
      <c r="H8">
        <v>72600</v>
      </c>
    </row>
    <row r="9" spans="1:8" x14ac:dyDescent="0.25">
      <c r="A9" t="s">
        <v>14</v>
      </c>
      <c r="B9">
        <v>7400</v>
      </c>
      <c r="C9">
        <v>73600</v>
      </c>
      <c r="D9">
        <v>73785</v>
      </c>
      <c r="E9" s="1">
        <v>29.44</v>
      </c>
      <c r="F9" t="s">
        <v>15</v>
      </c>
      <c r="G9">
        <v>121550</v>
      </c>
      <c r="H9">
        <v>72600</v>
      </c>
    </row>
    <row r="10" spans="1:8" x14ac:dyDescent="0.25">
      <c r="A10" t="s">
        <v>16</v>
      </c>
      <c r="B10">
        <v>8300</v>
      </c>
      <c r="C10">
        <v>73800</v>
      </c>
      <c r="D10">
        <v>73875</v>
      </c>
      <c r="E10" s="1">
        <v>29.52</v>
      </c>
      <c r="F10" t="s">
        <v>17</v>
      </c>
      <c r="G10">
        <v>122219</v>
      </c>
      <c r="H10">
        <v>72600</v>
      </c>
    </row>
    <row r="11" spans="1:8" x14ac:dyDescent="0.25">
      <c r="A11" t="s">
        <v>18</v>
      </c>
      <c r="B11">
        <v>7400</v>
      </c>
      <c r="C11">
        <v>74000</v>
      </c>
      <c r="D11">
        <v>74075</v>
      </c>
      <c r="E11" s="1">
        <v>29.59</v>
      </c>
      <c r="F11" t="s">
        <v>19</v>
      </c>
      <c r="G11">
        <v>105532</v>
      </c>
      <c r="H11">
        <v>72600</v>
      </c>
    </row>
    <row r="12" spans="1:8" x14ac:dyDescent="0.25">
      <c r="A12" t="s">
        <v>20</v>
      </c>
      <c r="B12">
        <v>7400</v>
      </c>
      <c r="C12">
        <v>73500</v>
      </c>
      <c r="D12">
        <v>73633</v>
      </c>
      <c r="E12" s="1">
        <v>29.5</v>
      </c>
      <c r="F12" t="s">
        <v>21</v>
      </c>
      <c r="G12">
        <v>95595</v>
      </c>
      <c r="H12">
        <v>72600</v>
      </c>
    </row>
    <row r="13" spans="1:8" x14ac:dyDescent="0.25">
      <c r="A13" t="s">
        <v>22</v>
      </c>
      <c r="B13">
        <v>7447</v>
      </c>
      <c r="C13">
        <v>73600</v>
      </c>
      <c r="D13">
        <v>73687</v>
      </c>
      <c r="E13" s="1">
        <v>29.56</v>
      </c>
      <c r="F13" t="s">
        <v>23</v>
      </c>
      <c r="G13">
        <v>96972</v>
      </c>
      <c r="H13">
        <v>72600</v>
      </c>
    </row>
    <row r="14" spans="1:8" x14ac:dyDescent="0.25">
      <c r="A14" t="s">
        <v>24</v>
      </c>
      <c r="B14">
        <v>7990</v>
      </c>
      <c r="C14">
        <v>74000</v>
      </c>
      <c r="D14">
        <v>74216</v>
      </c>
      <c r="E14" s="1">
        <v>0.46027777777777779</v>
      </c>
      <c r="F14" t="s">
        <v>25</v>
      </c>
      <c r="G14">
        <v>98203</v>
      </c>
      <c r="H14">
        <v>73700</v>
      </c>
    </row>
    <row r="15" spans="1:8" x14ac:dyDescent="0.25">
      <c r="A15" t="s">
        <v>26</v>
      </c>
      <c r="B15">
        <v>7653</v>
      </c>
      <c r="C15">
        <v>76500</v>
      </c>
      <c r="D15">
        <v>76618</v>
      </c>
      <c r="E15" s="1">
        <v>29.49</v>
      </c>
      <c r="F15" t="s">
        <v>27</v>
      </c>
      <c r="G15">
        <v>103224</v>
      </c>
      <c r="H15">
        <v>73700</v>
      </c>
    </row>
    <row r="16" spans="1:8" x14ac:dyDescent="0.25">
      <c r="A16" t="s">
        <v>28</v>
      </c>
      <c r="B16">
        <v>7406</v>
      </c>
      <c r="C16">
        <v>74600</v>
      </c>
      <c r="D16">
        <v>74830</v>
      </c>
      <c r="E16" s="1">
        <v>0.47240740740740739</v>
      </c>
      <c r="F16" t="s">
        <v>29</v>
      </c>
      <c r="G16">
        <v>132690</v>
      </c>
      <c r="H16">
        <v>73700</v>
      </c>
    </row>
    <row r="17" spans="1:12" x14ac:dyDescent="0.25">
      <c r="A17" t="s">
        <v>30</v>
      </c>
      <c r="B17">
        <v>8288</v>
      </c>
      <c r="C17">
        <v>80600</v>
      </c>
      <c r="D17">
        <v>80759</v>
      </c>
      <c r="E17" s="1">
        <v>29.41</v>
      </c>
      <c r="F17" t="s">
        <v>31</v>
      </c>
      <c r="G17">
        <v>152298</v>
      </c>
      <c r="H17">
        <v>75200</v>
      </c>
    </row>
    <row r="31" spans="1:12" x14ac:dyDescent="0.25">
      <c r="B31" t="s">
        <v>32</v>
      </c>
      <c r="C31" s="2" t="s">
        <v>33</v>
      </c>
      <c r="D31" t="s">
        <v>34</v>
      </c>
      <c r="E31" t="s">
        <v>35</v>
      </c>
      <c r="F31" t="s">
        <v>37</v>
      </c>
      <c r="G31" t="s">
        <v>68</v>
      </c>
      <c r="H31" s="2" t="s">
        <v>38</v>
      </c>
      <c r="I31" s="3" t="s">
        <v>39</v>
      </c>
      <c r="J31" s="2" t="s">
        <v>69</v>
      </c>
      <c r="K31" s="2" t="s">
        <v>70</v>
      </c>
      <c r="L31" s="2" t="s">
        <v>71</v>
      </c>
    </row>
    <row r="32" spans="1:12" s="4" customFormat="1" x14ac:dyDescent="0.25">
      <c r="B32" s="4" t="s">
        <v>40</v>
      </c>
      <c r="C32" s="4">
        <v>9000</v>
      </c>
      <c r="D32" s="4">
        <v>75000</v>
      </c>
      <c r="E32" s="4">
        <v>75332</v>
      </c>
      <c r="F32" s="7" t="s">
        <v>72</v>
      </c>
      <c r="G32" s="4">
        <v>65</v>
      </c>
      <c r="H32" s="4">
        <v>20857</v>
      </c>
      <c r="I32" s="4">
        <v>0</v>
      </c>
      <c r="J32" s="4">
        <f>H32/C32</f>
        <v>2.3174444444444444</v>
      </c>
      <c r="K32" s="4">
        <f>D32-I32</f>
        <v>75000</v>
      </c>
      <c r="L32" s="4">
        <f>E32-I32</f>
        <v>75332</v>
      </c>
    </row>
    <row r="33" spans="2:12" s="4" customFormat="1" x14ac:dyDescent="0.25">
      <c r="B33" s="4" t="s">
        <v>41</v>
      </c>
      <c r="C33" s="4">
        <v>9000</v>
      </c>
      <c r="D33" s="4">
        <v>83300</v>
      </c>
      <c r="E33" s="4">
        <v>83571</v>
      </c>
      <c r="F33" s="7" t="s">
        <v>73</v>
      </c>
      <c r="G33" s="4">
        <v>113</v>
      </c>
      <c r="H33" s="4">
        <v>24651</v>
      </c>
      <c r="I33" s="4">
        <v>0</v>
      </c>
      <c r="J33" s="4">
        <f t="shared" ref="J33:J59" si="0">H33/C33</f>
        <v>2.7389999999999999</v>
      </c>
      <c r="K33" s="4">
        <f t="shared" ref="K33:K59" si="1">D33-I33</f>
        <v>83300</v>
      </c>
      <c r="L33" s="4">
        <f t="shared" ref="L33:L59" si="2">E33-I33</f>
        <v>83571</v>
      </c>
    </row>
    <row r="34" spans="2:12" s="4" customFormat="1" x14ac:dyDescent="0.25">
      <c r="B34" s="4" t="s">
        <v>42</v>
      </c>
      <c r="C34" s="4">
        <v>9000</v>
      </c>
      <c r="D34" s="4">
        <v>90800</v>
      </c>
      <c r="E34" s="4">
        <v>91898</v>
      </c>
      <c r="F34" s="7" t="s">
        <v>74</v>
      </c>
      <c r="G34" s="4">
        <v>1</v>
      </c>
      <c r="H34" s="4">
        <v>23589</v>
      </c>
      <c r="I34" s="4">
        <v>0</v>
      </c>
      <c r="J34" s="4">
        <f t="shared" si="0"/>
        <v>2.621</v>
      </c>
      <c r="K34" s="4">
        <f t="shared" si="1"/>
        <v>90800</v>
      </c>
      <c r="L34" s="4">
        <f t="shared" si="2"/>
        <v>91898</v>
      </c>
    </row>
    <row r="35" spans="2:12" x14ac:dyDescent="0.25">
      <c r="B35" t="s">
        <v>43</v>
      </c>
      <c r="C35">
        <v>11000</v>
      </c>
      <c r="D35">
        <v>83900</v>
      </c>
      <c r="E35">
        <v>84101</v>
      </c>
      <c r="F35" s="8" t="s">
        <v>81</v>
      </c>
      <c r="G35">
        <v>3</v>
      </c>
      <c r="H35">
        <v>26174</v>
      </c>
      <c r="I35">
        <v>83600</v>
      </c>
      <c r="J35">
        <f t="shared" si="0"/>
        <v>2.3794545454545455</v>
      </c>
      <c r="K35">
        <f t="shared" si="1"/>
        <v>300</v>
      </c>
      <c r="L35" s="4">
        <f t="shared" si="2"/>
        <v>501</v>
      </c>
    </row>
    <row r="36" spans="2:12" x14ac:dyDescent="0.25">
      <c r="B36" t="s">
        <v>44</v>
      </c>
      <c r="C36">
        <v>9000</v>
      </c>
      <c r="D36">
        <v>80700</v>
      </c>
      <c r="E36">
        <v>80803</v>
      </c>
      <c r="F36" s="8" t="s">
        <v>75</v>
      </c>
      <c r="G36">
        <v>4</v>
      </c>
      <c r="H36">
        <v>22224</v>
      </c>
      <c r="I36">
        <v>79900</v>
      </c>
      <c r="J36">
        <f t="shared" si="0"/>
        <v>2.4693333333333332</v>
      </c>
      <c r="K36">
        <f t="shared" si="1"/>
        <v>800</v>
      </c>
      <c r="L36" s="4">
        <f t="shared" si="2"/>
        <v>903</v>
      </c>
    </row>
    <row r="37" spans="2:12" x14ac:dyDescent="0.25">
      <c r="B37" t="s">
        <v>45</v>
      </c>
      <c r="C37">
        <v>9000</v>
      </c>
      <c r="D37">
        <v>77600</v>
      </c>
      <c r="E37">
        <v>77823</v>
      </c>
      <c r="F37" s="8" t="s">
        <v>82</v>
      </c>
      <c r="G37">
        <v>1</v>
      </c>
      <c r="H37">
        <v>21482</v>
      </c>
      <c r="I37">
        <v>77300</v>
      </c>
      <c r="J37">
        <f t="shared" si="0"/>
        <v>2.3868888888888891</v>
      </c>
      <c r="K37">
        <f t="shared" si="1"/>
        <v>300</v>
      </c>
      <c r="L37" s="4">
        <f t="shared" si="2"/>
        <v>523</v>
      </c>
    </row>
    <row r="38" spans="2:12" x14ac:dyDescent="0.25">
      <c r="B38" t="s">
        <v>46</v>
      </c>
      <c r="C38">
        <v>9000</v>
      </c>
      <c r="D38">
        <v>76300</v>
      </c>
      <c r="E38">
        <v>76465</v>
      </c>
      <c r="F38" s="8" t="s">
        <v>76</v>
      </c>
      <c r="G38">
        <v>933</v>
      </c>
      <c r="H38">
        <v>21811</v>
      </c>
      <c r="I38">
        <v>75400</v>
      </c>
      <c r="J38">
        <f t="shared" si="0"/>
        <v>2.4234444444444443</v>
      </c>
      <c r="K38">
        <f t="shared" si="1"/>
        <v>900</v>
      </c>
      <c r="L38" s="4">
        <f t="shared" si="2"/>
        <v>1065</v>
      </c>
    </row>
    <row r="39" spans="2:12" x14ac:dyDescent="0.25">
      <c r="B39" t="s">
        <v>47</v>
      </c>
      <c r="C39">
        <v>9000</v>
      </c>
      <c r="D39">
        <v>74700</v>
      </c>
      <c r="E39">
        <v>74939</v>
      </c>
      <c r="F39" s="8" t="s">
        <v>77</v>
      </c>
      <c r="G39">
        <v>30</v>
      </c>
      <c r="H39">
        <v>22650</v>
      </c>
      <c r="I39">
        <v>74100</v>
      </c>
      <c r="J39">
        <f t="shared" si="0"/>
        <v>2.5166666666666666</v>
      </c>
      <c r="K39">
        <f t="shared" si="1"/>
        <v>600</v>
      </c>
      <c r="L39" s="4">
        <f t="shared" si="2"/>
        <v>839</v>
      </c>
    </row>
    <row r="40" spans="2:12" x14ac:dyDescent="0.25">
      <c r="B40" t="s">
        <v>48</v>
      </c>
      <c r="C40">
        <v>9000</v>
      </c>
      <c r="D40">
        <v>73400</v>
      </c>
      <c r="E40">
        <v>73492</v>
      </c>
      <c r="F40" s="5" t="s">
        <v>83</v>
      </c>
      <c r="G40">
        <v>96</v>
      </c>
      <c r="H40">
        <v>35154</v>
      </c>
      <c r="I40">
        <v>72600</v>
      </c>
      <c r="J40">
        <f t="shared" si="0"/>
        <v>3.9060000000000001</v>
      </c>
      <c r="K40">
        <f t="shared" si="1"/>
        <v>800</v>
      </c>
      <c r="L40" s="4">
        <f t="shared" si="2"/>
        <v>892</v>
      </c>
    </row>
    <row r="41" spans="2:12" s="4" customFormat="1" x14ac:dyDescent="0.25">
      <c r="B41" s="4" t="s">
        <v>49</v>
      </c>
      <c r="C41" s="4">
        <v>10000</v>
      </c>
      <c r="D41" s="4">
        <v>82300</v>
      </c>
      <c r="E41" s="4">
        <v>83723</v>
      </c>
      <c r="F41" s="7" t="s">
        <v>78</v>
      </c>
      <c r="G41" s="4">
        <v>309</v>
      </c>
      <c r="H41" s="4">
        <v>28887</v>
      </c>
      <c r="I41" s="4">
        <v>0</v>
      </c>
      <c r="J41" s="4">
        <f t="shared" si="0"/>
        <v>2.8887</v>
      </c>
      <c r="K41" s="4">
        <f t="shared" si="1"/>
        <v>82300</v>
      </c>
      <c r="L41" s="4">
        <f t="shared" si="2"/>
        <v>83723</v>
      </c>
    </row>
    <row r="42" spans="2:12" x14ac:dyDescent="0.25">
      <c r="B42" t="s">
        <v>50</v>
      </c>
      <c r="C42">
        <v>8500</v>
      </c>
      <c r="D42">
        <v>75500</v>
      </c>
      <c r="E42">
        <v>75717</v>
      </c>
      <c r="F42" s="8" t="s">
        <v>79</v>
      </c>
      <c r="G42">
        <v>5</v>
      </c>
      <c r="H42">
        <v>38220</v>
      </c>
      <c r="I42">
        <v>74900</v>
      </c>
      <c r="J42">
        <f t="shared" si="0"/>
        <v>4.4964705882352938</v>
      </c>
      <c r="K42">
        <f t="shared" si="1"/>
        <v>600</v>
      </c>
      <c r="L42" s="4">
        <f t="shared" si="2"/>
        <v>817</v>
      </c>
    </row>
    <row r="43" spans="2:12" x14ac:dyDescent="0.25">
      <c r="B43" t="s">
        <v>51</v>
      </c>
      <c r="C43">
        <v>8500</v>
      </c>
      <c r="D43">
        <v>76000</v>
      </c>
      <c r="E43">
        <v>76093</v>
      </c>
      <c r="F43" s="8" t="s">
        <v>80</v>
      </c>
      <c r="G43">
        <v>13</v>
      </c>
      <c r="H43">
        <v>39625</v>
      </c>
      <c r="I43">
        <v>74900</v>
      </c>
      <c r="J43">
        <f t="shared" si="0"/>
        <v>4.6617647058823533</v>
      </c>
      <c r="K43">
        <f t="shared" si="1"/>
        <v>1100</v>
      </c>
      <c r="L43" s="4">
        <f t="shared" si="2"/>
        <v>1193</v>
      </c>
    </row>
    <row r="44" spans="2:12" x14ac:dyDescent="0.25">
      <c r="B44" t="s">
        <v>52</v>
      </c>
      <c r="C44">
        <v>8100</v>
      </c>
      <c r="D44">
        <v>73500</v>
      </c>
      <c r="E44">
        <v>73501</v>
      </c>
      <c r="F44" s="5" t="s">
        <v>73</v>
      </c>
      <c r="G44">
        <v>158</v>
      </c>
      <c r="H44">
        <v>41946</v>
      </c>
      <c r="I44">
        <v>72600</v>
      </c>
      <c r="J44">
        <f t="shared" si="0"/>
        <v>5.1785185185185183</v>
      </c>
      <c r="K44">
        <f t="shared" si="1"/>
        <v>900</v>
      </c>
      <c r="L44" s="4">
        <f t="shared" si="2"/>
        <v>901</v>
      </c>
    </row>
    <row r="45" spans="2:12" x14ac:dyDescent="0.25">
      <c r="B45" t="s">
        <v>53</v>
      </c>
      <c r="C45">
        <v>7400</v>
      </c>
      <c r="D45">
        <v>73200</v>
      </c>
      <c r="E45">
        <v>73357</v>
      </c>
      <c r="F45" s="5" t="s">
        <v>74</v>
      </c>
      <c r="G45">
        <v>347</v>
      </c>
      <c r="H45">
        <v>45758</v>
      </c>
      <c r="I45">
        <v>72600</v>
      </c>
      <c r="J45">
        <f t="shared" si="0"/>
        <v>6.1835135135135131</v>
      </c>
      <c r="K45">
        <f t="shared" si="1"/>
        <v>600</v>
      </c>
      <c r="L45" s="4">
        <f t="shared" si="2"/>
        <v>757</v>
      </c>
    </row>
    <row r="46" spans="2:12" x14ac:dyDescent="0.25">
      <c r="B46" t="s">
        <v>54</v>
      </c>
      <c r="C46">
        <v>7400</v>
      </c>
      <c r="D46">
        <v>73800</v>
      </c>
      <c r="E46">
        <v>73872</v>
      </c>
      <c r="F46" s="5" t="s">
        <v>84</v>
      </c>
      <c r="G46">
        <v>259</v>
      </c>
      <c r="H46">
        <v>61853</v>
      </c>
      <c r="I46">
        <v>72600</v>
      </c>
      <c r="J46">
        <f t="shared" si="0"/>
        <v>8.3585135135135129</v>
      </c>
      <c r="K46">
        <f t="shared" si="1"/>
        <v>1200</v>
      </c>
      <c r="L46" s="4">
        <f t="shared" si="2"/>
        <v>1272</v>
      </c>
    </row>
    <row r="47" spans="2:12" x14ac:dyDescent="0.25">
      <c r="B47" t="s">
        <v>55</v>
      </c>
      <c r="C47">
        <v>8200</v>
      </c>
      <c r="D47">
        <v>74000</v>
      </c>
      <c r="E47">
        <v>74113</v>
      </c>
      <c r="F47" s="5" t="s">
        <v>85</v>
      </c>
      <c r="G47">
        <v>44</v>
      </c>
      <c r="H47">
        <v>94241</v>
      </c>
      <c r="I47">
        <v>72600</v>
      </c>
      <c r="J47">
        <f t="shared" si="0"/>
        <v>11.49280487804878</v>
      </c>
      <c r="K47">
        <f t="shared" si="1"/>
        <v>1400</v>
      </c>
      <c r="L47" s="4">
        <f t="shared" si="2"/>
        <v>1513</v>
      </c>
    </row>
    <row r="48" spans="2:12" x14ac:dyDescent="0.25">
      <c r="B48" t="s">
        <v>56</v>
      </c>
      <c r="C48">
        <v>7400</v>
      </c>
      <c r="D48">
        <v>74400</v>
      </c>
      <c r="E48">
        <v>74503</v>
      </c>
      <c r="F48" s="5" t="s">
        <v>84</v>
      </c>
      <c r="G48">
        <v>219</v>
      </c>
      <c r="H48">
        <v>114121</v>
      </c>
      <c r="I48">
        <v>72600</v>
      </c>
      <c r="J48">
        <f t="shared" si="0"/>
        <v>15.421756756756757</v>
      </c>
      <c r="K48">
        <f t="shared" si="1"/>
        <v>1800</v>
      </c>
      <c r="L48" s="4">
        <f>E48-I48</f>
        <v>1903</v>
      </c>
    </row>
    <row r="49" spans="2:12" x14ac:dyDescent="0.25">
      <c r="B49" t="s">
        <v>57</v>
      </c>
      <c r="C49">
        <v>7400</v>
      </c>
      <c r="D49">
        <v>73800</v>
      </c>
      <c r="E49">
        <v>73896</v>
      </c>
      <c r="F49" s="5" t="s">
        <v>85</v>
      </c>
      <c r="G49">
        <v>238</v>
      </c>
      <c r="H49">
        <v>135677</v>
      </c>
      <c r="I49">
        <v>72600</v>
      </c>
      <c r="J49">
        <f t="shared" si="0"/>
        <v>18.33472972972973</v>
      </c>
      <c r="K49">
        <f t="shared" si="1"/>
        <v>1200</v>
      </c>
      <c r="L49" s="4">
        <f t="shared" si="2"/>
        <v>1296</v>
      </c>
    </row>
    <row r="50" spans="2:12" x14ac:dyDescent="0.25">
      <c r="B50" t="s">
        <v>58</v>
      </c>
      <c r="C50">
        <v>7400</v>
      </c>
      <c r="D50">
        <v>74600</v>
      </c>
      <c r="E50">
        <v>74680</v>
      </c>
      <c r="F50" s="5" t="s">
        <v>73</v>
      </c>
      <c r="G50">
        <v>23</v>
      </c>
      <c r="H50">
        <v>136098</v>
      </c>
      <c r="I50">
        <v>72600</v>
      </c>
      <c r="J50">
        <f t="shared" si="0"/>
        <v>18.391621621621621</v>
      </c>
      <c r="K50">
        <f t="shared" si="1"/>
        <v>2000</v>
      </c>
      <c r="L50" s="4">
        <f t="shared" si="2"/>
        <v>2080</v>
      </c>
    </row>
    <row r="51" spans="2:12" x14ac:dyDescent="0.25">
      <c r="B51" t="s">
        <v>59</v>
      </c>
      <c r="C51">
        <v>7400</v>
      </c>
      <c r="D51">
        <v>73600</v>
      </c>
      <c r="E51">
        <v>73785</v>
      </c>
      <c r="F51" s="5" t="s">
        <v>74</v>
      </c>
      <c r="G51">
        <v>53</v>
      </c>
      <c r="H51">
        <v>121550</v>
      </c>
      <c r="I51">
        <v>72600</v>
      </c>
      <c r="J51">
        <f t="shared" si="0"/>
        <v>16.425675675675677</v>
      </c>
      <c r="K51">
        <f t="shared" si="1"/>
        <v>1000</v>
      </c>
      <c r="L51" s="4">
        <f t="shared" si="2"/>
        <v>1185</v>
      </c>
    </row>
    <row r="52" spans="2:12" x14ac:dyDescent="0.25">
      <c r="B52" t="s">
        <v>60</v>
      </c>
      <c r="C52">
        <v>8300</v>
      </c>
      <c r="D52">
        <v>73800</v>
      </c>
      <c r="E52">
        <v>73875</v>
      </c>
      <c r="F52" s="5" t="s">
        <v>86</v>
      </c>
      <c r="G52">
        <v>183</v>
      </c>
      <c r="H52">
        <v>122219</v>
      </c>
      <c r="I52">
        <v>72600</v>
      </c>
      <c r="J52">
        <f t="shared" si="0"/>
        <v>14.725180722891567</v>
      </c>
      <c r="K52">
        <f t="shared" si="1"/>
        <v>1200</v>
      </c>
      <c r="L52" s="4">
        <f t="shared" si="2"/>
        <v>1275</v>
      </c>
    </row>
    <row r="53" spans="2:12" x14ac:dyDescent="0.25">
      <c r="B53" t="s">
        <v>61</v>
      </c>
      <c r="C53">
        <v>7400</v>
      </c>
      <c r="D53">
        <v>74000</v>
      </c>
      <c r="E53">
        <v>74075</v>
      </c>
      <c r="F53" s="5" t="s">
        <v>73</v>
      </c>
      <c r="G53">
        <v>30</v>
      </c>
      <c r="H53">
        <v>105532</v>
      </c>
      <c r="I53">
        <v>72600</v>
      </c>
      <c r="J53">
        <f t="shared" si="0"/>
        <v>14.26108108108108</v>
      </c>
      <c r="K53">
        <f t="shared" si="1"/>
        <v>1400</v>
      </c>
      <c r="L53" s="4">
        <f t="shared" si="2"/>
        <v>1475</v>
      </c>
    </row>
    <row r="54" spans="2:12" x14ac:dyDescent="0.25">
      <c r="B54" t="s">
        <v>62</v>
      </c>
      <c r="C54">
        <v>7400</v>
      </c>
      <c r="D54">
        <v>73500</v>
      </c>
      <c r="E54">
        <v>73633</v>
      </c>
      <c r="F54" s="5" t="s">
        <v>80</v>
      </c>
      <c r="G54">
        <v>77</v>
      </c>
      <c r="H54">
        <v>95595</v>
      </c>
      <c r="I54">
        <v>72600</v>
      </c>
      <c r="J54">
        <f t="shared" si="0"/>
        <v>12.918243243243243</v>
      </c>
      <c r="K54">
        <f t="shared" si="1"/>
        <v>900</v>
      </c>
      <c r="L54" s="4">
        <f t="shared" si="2"/>
        <v>1033</v>
      </c>
    </row>
    <row r="55" spans="2:12" x14ac:dyDescent="0.25">
      <c r="B55" t="s">
        <v>63</v>
      </c>
      <c r="C55">
        <v>7447</v>
      </c>
      <c r="D55">
        <v>73600</v>
      </c>
      <c r="E55">
        <v>73687</v>
      </c>
      <c r="F55" s="5" t="s">
        <v>78</v>
      </c>
      <c r="G55">
        <v>628</v>
      </c>
      <c r="H55">
        <v>96972</v>
      </c>
      <c r="I55">
        <v>72600</v>
      </c>
      <c r="J55">
        <f t="shared" si="0"/>
        <v>13.021619444071439</v>
      </c>
      <c r="K55">
        <f t="shared" si="1"/>
        <v>1000</v>
      </c>
      <c r="L55" s="4">
        <f t="shared" si="2"/>
        <v>1087</v>
      </c>
    </row>
    <row r="56" spans="2:12" s="4" customFormat="1" x14ac:dyDescent="0.25">
      <c r="B56" s="4" t="s">
        <v>64</v>
      </c>
      <c r="C56" s="4">
        <v>7990</v>
      </c>
      <c r="D56" s="4">
        <v>74000</v>
      </c>
      <c r="E56" s="4">
        <v>74216</v>
      </c>
      <c r="F56" s="6" t="s">
        <v>90</v>
      </c>
      <c r="G56" s="4">
        <v>2</v>
      </c>
      <c r="H56" s="4">
        <v>98203</v>
      </c>
      <c r="I56" s="4">
        <v>73700</v>
      </c>
      <c r="J56" s="4">
        <f t="shared" si="0"/>
        <v>12.290738423028786</v>
      </c>
      <c r="K56" s="4">
        <f t="shared" si="1"/>
        <v>300</v>
      </c>
      <c r="L56" s="4">
        <f t="shared" si="2"/>
        <v>516</v>
      </c>
    </row>
    <row r="57" spans="2:12" x14ac:dyDescent="0.25">
      <c r="B57" t="s">
        <v>65</v>
      </c>
      <c r="C57">
        <v>7653</v>
      </c>
      <c r="D57">
        <v>76500</v>
      </c>
      <c r="E57">
        <v>76618</v>
      </c>
      <c r="F57" s="5" t="s">
        <v>87</v>
      </c>
      <c r="G57">
        <v>73</v>
      </c>
      <c r="H57">
        <v>103224</v>
      </c>
      <c r="I57">
        <v>73700</v>
      </c>
      <c r="J57">
        <f t="shared" si="0"/>
        <v>13.488043904351235</v>
      </c>
      <c r="K57">
        <f t="shared" si="1"/>
        <v>2800</v>
      </c>
      <c r="L57" s="4">
        <f t="shared" si="2"/>
        <v>2918</v>
      </c>
    </row>
    <row r="58" spans="2:12" s="4" customFormat="1" x14ac:dyDescent="0.25">
      <c r="B58" s="4" t="s">
        <v>66</v>
      </c>
      <c r="C58" s="4">
        <v>7406</v>
      </c>
      <c r="D58" s="4">
        <v>74600</v>
      </c>
      <c r="E58" s="4">
        <v>74830</v>
      </c>
      <c r="F58" s="6" t="s">
        <v>89</v>
      </c>
      <c r="G58" s="4">
        <v>6</v>
      </c>
      <c r="H58" s="4">
        <v>132690</v>
      </c>
      <c r="I58" s="4">
        <v>73700</v>
      </c>
      <c r="J58" s="4">
        <f t="shared" si="0"/>
        <v>17.916554145287606</v>
      </c>
      <c r="K58" s="4">
        <f t="shared" si="1"/>
        <v>900</v>
      </c>
      <c r="L58" s="4">
        <f t="shared" si="2"/>
        <v>1130</v>
      </c>
    </row>
    <row r="59" spans="2:12" x14ac:dyDescent="0.25">
      <c r="B59" t="s">
        <v>67</v>
      </c>
      <c r="C59">
        <v>8288</v>
      </c>
      <c r="D59">
        <v>80600</v>
      </c>
      <c r="E59">
        <v>80759</v>
      </c>
      <c r="F59" s="5" t="s">
        <v>88</v>
      </c>
      <c r="G59">
        <v>115</v>
      </c>
      <c r="H59">
        <v>152298</v>
      </c>
      <c r="I59">
        <v>75200</v>
      </c>
      <c r="J59">
        <f t="shared" si="0"/>
        <v>18.375723938223938</v>
      </c>
      <c r="K59">
        <f t="shared" si="1"/>
        <v>5400</v>
      </c>
      <c r="L59" s="4">
        <f t="shared" si="2"/>
        <v>5559</v>
      </c>
    </row>
    <row r="62" spans="2:12" x14ac:dyDescent="0.25">
      <c r="G62" s="9"/>
    </row>
    <row r="63" spans="2:12" x14ac:dyDescent="0.25">
      <c r="G63" s="9"/>
    </row>
    <row r="64" spans="2:12" x14ac:dyDescent="0.25">
      <c r="G64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2015-05-20T06:38:53Z</dcterms:modified>
</cp:coreProperties>
</file>