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4_1\Labs\ITPM\IT_projects_management\"/>
    </mc:Choice>
  </mc:AlternateContent>
  <xr:revisionPtr revIDLastSave="0" documentId="13_ncr:1_{002B475C-A874-47E0-B2BB-BAC8476F3389}" xr6:coauthVersionLast="47" xr6:coauthVersionMax="47" xr10:uidLastSave="{00000000-0000-0000-0000-000000000000}"/>
  <bookViews>
    <workbookView xWindow="11520" yWindow="0" windowWidth="11520" windowHeight="12360" xr2:uid="{DF7E8018-240C-4D85-83D0-3D18A7166B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22" i="1"/>
  <c r="B19" i="1"/>
  <c r="B20" i="1" s="1"/>
</calcChain>
</file>

<file path=xl/sharedStrings.xml><?xml version="1.0" encoding="utf-8"?>
<sst xmlns="http://schemas.openxmlformats.org/spreadsheetml/2006/main" count="41" uniqueCount="38">
  <si>
    <t>Содержание работ</t>
  </si>
  <si>
    <t>Исполнитель</t>
  </si>
  <si>
    <t>Трудозатраты, часов</t>
  </si>
  <si>
    <t>Специалист</t>
  </si>
  <si>
    <t>Основная заработная плата, руб</t>
  </si>
  <si>
    <t>Дополнительная заработная плата, руб</t>
  </si>
  <si>
    <t>Отчисления в ФСЗН и БГС, %, руб</t>
  </si>
  <si>
    <t>Прочие прямые затраты, руб</t>
  </si>
  <si>
    <t>Накладные расходы, руб</t>
  </si>
  <si>
    <t>Итого</t>
  </si>
  <si>
    <t>Себестоимость разработки программного средства, руб</t>
  </si>
  <si>
    <t>Расходы на реализацию, руб</t>
  </si>
  <si>
    <t>Полная себестоимость, руб</t>
  </si>
  <si>
    <t>Чистая прибыль</t>
  </si>
  <si>
    <t>Цена</t>
  </si>
  <si>
    <t>Рентабельность</t>
  </si>
  <si>
    <t>Годовые денежные поступления от рекламы/установок, руб</t>
  </si>
  <si>
    <t>Срок окупаемости, лет</t>
  </si>
  <si>
    <t>Кол-во пользователей, необходимых для окупаемости продукта, чел</t>
  </si>
  <si>
    <t>Ёсць у табліцы Мілы</t>
  </si>
  <si>
    <t>Ёсць у табліцы файле</t>
  </si>
  <si>
    <t>Расходы на сопровождение, руб</t>
  </si>
  <si>
    <t>Сбор требований у заказчика</t>
  </si>
  <si>
    <t>Анализ требований</t>
  </si>
  <si>
    <t>Устранение противоречий</t>
  </si>
  <si>
    <t>Утвержение требований</t>
  </si>
  <si>
    <t>Дизайн</t>
  </si>
  <si>
    <t>Проектирование и кодирование серверной части</t>
  </si>
  <si>
    <t>Проектирование и кодирование клиентской части</t>
  </si>
  <si>
    <t>Тестирование всего приложения</t>
  </si>
  <si>
    <t>Отладка и внесение корректировок</t>
  </si>
  <si>
    <t>Введение в эксплуатацию</t>
  </si>
  <si>
    <t>Всего</t>
  </si>
  <si>
    <t>Управление</t>
  </si>
  <si>
    <t>Часовая ставка, руб/ч</t>
  </si>
  <si>
    <t>&lt;= СУММ(т*чс)</t>
  </si>
  <si>
    <t>…</t>
  </si>
  <si>
    <t>&lt;= канкрэтныя іншыя сервісы, якімі карыстаемся, або 20-30%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</si>
</sst>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4" borderId="0" xfId="0" applyFill="1"/>
    <xf numFmtId="0" fontId="0" fillId="4" borderId="2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595A-2C90-4C21-BB35-F8CD52EE3C65}">
  <dimension ref="A1:E38"/>
  <sheetViews>
    <sheetView tabSelected="1" topLeftCell="A9" workbookViewId="0">
      <selection activeCell="C28" sqref="C28"/>
    </sheetView>
  </sheetViews>
  <sheetFormatPr defaultRowHeight="14.4" x14ac:dyDescent="0.3"/>
  <cols>
    <col min="1" max="1" width="33.6640625" style="10" customWidth="1"/>
    <col min="2" max="2" width="24.109375" customWidth="1"/>
    <col min="3" max="3" width="20.109375" customWidth="1"/>
  </cols>
  <sheetData>
    <row r="1" spans="1:5" s="10" customFormat="1" x14ac:dyDescent="0.3">
      <c r="A1" s="12" t="s">
        <v>0</v>
      </c>
      <c r="B1" s="12" t="s">
        <v>1</v>
      </c>
      <c r="C1" s="12" t="s">
        <v>2</v>
      </c>
    </row>
    <row r="2" spans="1:5" x14ac:dyDescent="0.3">
      <c r="A2" s="13" t="s">
        <v>22</v>
      </c>
      <c r="B2" s="11"/>
      <c r="C2" s="11"/>
    </row>
    <row r="3" spans="1:5" x14ac:dyDescent="0.3">
      <c r="A3" s="14" t="s">
        <v>23</v>
      </c>
      <c r="B3" s="11"/>
      <c r="C3" s="11"/>
    </row>
    <row r="4" spans="1:5" x14ac:dyDescent="0.3">
      <c r="A4" s="14" t="s">
        <v>24</v>
      </c>
      <c r="B4" s="11"/>
      <c r="C4" s="11"/>
    </row>
    <row r="5" spans="1:5" x14ac:dyDescent="0.3">
      <c r="A5" s="14" t="s">
        <v>25</v>
      </c>
      <c r="B5" s="11"/>
      <c r="C5" s="11"/>
    </row>
    <row r="6" spans="1:5" x14ac:dyDescent="0.3">
      <c r="A6" s="14" t="s">
        <v>26</v>
      </c>
      <c r="B6" s="11"/>
      <c r="C6" s="11"/>
    </row>
    <row r="7" spans="1:5" ht="28.8" x14ac:dyDescent="0.3">
      <c r="A7" s="14" t="s">
        <v>27</v>
      </c>
      <c r="B7" s="11"/>
      <c r="C7" s="11"/>
    </row>
    <row r="8" spans="1:5" ht="28.8" x14ac:dyDescent="0.3">
      <c r="A8" s="14" t="s">
        <v>28</v>
      </c>
      <c r="B8" s="11"/>
      <c r="C8" s="11"/>
    </row>
    <row r="9" spans="1:5" x14ac:dyDescent="0.3">
      <c r="A9" s="14" t="s">
        <v>29</v>
      </c>
      <c r="B9" s="11"/>
      <c r="C9" s="11"/>
    </row>
    <row r="10" spans="1:5" x14ac:dyDescent="0.3">
      <c r="A10" s="14" t="s">
        <v>30</v>
      </c>
      <c r="B10" s="11"/>
      <c r="C10" s="11"/>
    </row>
    <row r="11" spans="1:5" x14ac:dyDescent="0.3">
      <c r="A11" s="14" t="s">
        <v>31</v>
      </c>
      <c r="B11" s="11"/>
      <c r="C11" s="11"/>
    </row>
    <row r="12" spans="1:5" x14ac:dyDescent="0.3">
      <c r="A12" s="14" t="s">
        <v>33</v>
      </c>
      <c r="B12" s="11"/>
      <c r="C12" s="11"/>
    </row>
    <row r="13" spans="1:5" x14ac:dyDescent="0.3">
      <c r="A13" s="11" t="s">
        <v>32</v>
      </c>
      <c r="B13" s="11"/>
      <c r="C13" s="11">
        <f>SUM(C2:C12)</f>
        <v>0</v>
      </c>
    </row>
    <row r="14" spans="1:5" s="7" customFormat="1" x14ac:dyDescent="0.3">
      <c r="A14" s="9"/>
    </row>
    <row r="15" spans="1:5" x14ac:dyDescent="0.3">
      <c r="A15" s="2" t="s">
        <v>3</v>
      </c>
      <c r="B15" s="1"/>
      <c r="C15" s="1"/>
      <c r="D15" s="1"/>
      <c r="E15" t="s">
        <v>36</v>
      </c>
    </row>
    <row r="16" spans="1:5" x14ac:dyDescent="0.3">
      <c r="A16" s="2" t="s">
        <v>2</v>
      </c>
      <c r="B16" s="1"/>
      <c r="C16" s="1"/>
      <c r="D16" s="1"/>
      <c r="E16" t="s">
        <v>36</v>
      </c>
    </row>
    <row r="17" spans="1:5" x14ac:dyDescent="0.3">
      <c r="A17" s="2" t="s">
        <v>34</v>
      </c>
      <c r="B17" s="15"/>
      <c r="C17" s="1"/>
      <c r="D17" s="1"/>
      <c r="E17" t="s">
        <v>36</v>
      </c>
    </row>
    <row r="18" spans="1:5" x14ac:dyDescent="0.3">
      <c r="A18" s="2" t="s">
        <v>4</v>
      </c>
      <c r="B18" s="1"/>
      <c r="C18" t="s">
        <v>35</v>
      </c>
    </row>
    <row r="19" spans="1:5" ht="28.8" x14ac:dyDescent="0.3">
      <c r="A19" s="2" t="s">
        <v>5</v>
      </c>
      <c r="B19" s="1">
        <f>B18*0.9</f>
        <v>0</v>
      </c>
    </row>
    <row r="20" spans="1:5" x14ac:dyDescent="0.3">
      <c r="A20" s="2" t="s">
        <v>6</v>
      </c>
      <c r="B20" s="1">
        <f>(B18+B19)*(0.34+0.006)</f>
        <v>0</v>
      </c>
    </row>
    <row r="21" spans="1:5" x14ac:dyDescent="0.3">
      <c r="A21" s="2" t="s">
        <v>7</v>
      </c>
      <c r="B21" s="1"/>
      <c r="C21" t="s">
        <v>37</v>
      </c>
    </row>
    <row r="22" spans="1:5" x14ac:dyDescent="0.3">
      <c r="A22" s="2" t="s">
        <v>8</v>
      </c>
      <c r="B22" s="1">
        <f>B18*0.5</f>
        <v>0</v>
      </c>
    </row>
    <row r="23" spans="1:5" x14ac:dyDescent="0.3">
      <c r="A23" s="2" t="s">
        <v>9</v>
      </c>
      <c r="B23" s="1"/>
    </row>
    <row r="24" spans="1:5" s="7" customFormat="1" x14ac:dyDescent="0.3">
      <c r="A24" s="8"/>
    </row>
    <row r="25" spans="1:5" ht="28.8" x14ac:dyDescent="0.3">
      <c r="A25" s="2" t="s">
        <v>10</v>
      </c>
      <c r="B25" s="1"/>
    </row>
    <row r="26" spans="1:5" x14ac:dyDescent="0.3">
      <c r="A26" s="3" t="s">
        <v>21</v>
      </c>
      <c r="B26" s="1"/>
    </row>
    <row r="27" spans="1:5" x14ac:dyDescent="0.3">
      <c r="A27" s="4" t="s">
        <v>11</v>
      </c>
      <c r="B27" s="1"/>
    </row>
    <row r="28" spans="1:5" x14ac:dyDescent="0.3">
      <c r="A28" s="2" t="s">
        <v>12</v>
      </c>
      <c r="B28" s="1"/>
    </row>
    <row r="29" spans="1:5" x14ac:dyDescent="0.3">
      <c r="A29" s="2" t="s">
        <v>13</v>
      </c>
      <c r="B29" s="1"/>
    </row>
    <row r="30" spans="1:5" x14ac:dyDescent="0.3">
      <c r="A30" s="2" t="s">
        <v>14</v>
      </c>
      <c r="B30" s="1"/>
    </row>
    <row r="31" spans="1:5" x14ac:dyDescent="0.3">
      <c r="A31" s="3" t="s">
        <v>15</v>
      </c>
      <c r="B31" s="1"/>
    </row>
    <row r="32" spans="1:5" ht="28.8" x14ac:dyDescent="0.3">
      <c r="A32" s="4" t="s">
        <v>16</v>
      </c>
      <c r="B32" s="1"/>
    </row>
    <row r="33" spans="1:2" x14ac:dyDescent="0.3">
      <c r="A33" s="4" t="s">
        <v>17</v>
      </c>
      <c r="B33" s="1"/>
    </row>
    <row r="34" spans="1:2" ht="30.6" customHeight="1" x14ac:dyDescent="0.3">
      <c r="A34" s="4" t="s">
        <v>18</v>
      </c>
      <c r="B34" s="1"/>
    </row>
    <row r="35" spans="1:2" s="7" customFormat="1" x14ac:dyDescent="0.3">
      <c r="A35" s="9"/>
    </row>
    <row r="37" spans="1:2" x14ac:dyDescent="0.3">
      <c r="A37" s="6" t="s">
        <v>19</v>
      </c>
    </row>
    <row r="38" spans="1:2" x14ac:dyDescent="0.3">
      <c r="A38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Aliaksiej Ramanchuk</dc:creator>
  <cp:lastModifiedBy>Aliaksiej Ramanchuk</cp:lastModifiedBy>
  <dcterms:created xsi:type="dcterms:W3CDTF">2024-12-10T05:05:55Z</dcterms:created>
  <dcterms:modified xsi:type="dcterms:W3CDTF">2024-12-10T06:20:18Z</dcterms:modified>
</cp:coreProperties>
</file>