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1\6 trials\"/>
    </mc:Choice>
  </mc:AlternateContent>
  <xr:revisionPtr revIDLastSave="0" documentId="13_ncr:1_{DEBFF46F-7825-4195-A33F-B0118934B5B1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0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2" i="2"/>
</calcChain>
</file>

<file path=xl/sharedStrings.xml><?xml version="1.0" encoding="utf-8"?>
<sst xmlns="http://schemas.openxmlformats.org/spreadsheetml/2006/main" count="69" uniqueCount="69">
  <si>
    <t>trial</t>
  </si>
  <si>
    <t>line</t>
  </si>
  <si>
    <t>p.value</t>
  </si>
  <si>
    <t>lowerCI</t>
  </si>
  <si>
    <t>higherCI</t>
  </si>
  <si>
    <t>male.estimate</t>
  </si>
  <si>
    <t>female.estimate</t>
  </si>
  <si>
    <t>trial2:line2:sex2</t>
  </si>
  <si>
    <t>trial3:line2:sex2</t>
  </si>
  <si>
    <t>trial5:line2:sex2</t>
  </si>
  <si>
    <t>trial6:line2:sex2</t>
  </si>
  <si>
    <t>trial2:line4:sex2</t>
  </si>
  <si>
    <t>trial4:line4:sex2</t>
  </si>
  <si>
    <t>trial2:line5:sex2</t>
  </si>
  <si>
    <t>trial4:line5:sex2</t>
  </si>
  <si>
    <t>trial2:line6:sex2</t>
  </si>
  <si>
    <t>trial4:line6:sex2</t>
  </si>
  <si>
    <t>trial2:line7:sex2</t>
  </si>
  <si>
    <t>trial3:line7:sex2</t>
  </si>
  <si>
    <t>trial2:line8:sex2</t>
  </si>
  <si>
    <t>trial3:line8:sex2</t>
  </si>
  <si>
    <t>trial4:line8:sex2</t>
  </si>
  <si>
    <t>trial2:line9:sex2</t>
  </si>
  <si>
    <t>trial3:line9:sex2</t>
  </si>
  <si>
    <t>trial4:line9:sex2</t>
  </si>
  <si>
    <t>trial5:line9:sex2</t>
  </si>
  <si>
    <t>trial2:line10:sex2</t>
  </si>
  <si>
    <t>trial3:line10:sex2</t>
  </si>
  <si>
    <t>trial4:line10:sex2</t>
  </si>
  <si>
    <t>trial2:line11:sex2</t>
  </si>
  <si>
    <t>trial4:line11:sex2</t>
  </si>
  <si>
    <t>trial2:line12:sex2</t>
  </si>
  <si>
    <t>trial3:line12:sex2</t>
  </si>
  <si>
    <t>trial4:line12:sex2</t>
  </si>
  <si>
    <t>trial2:line13:sex2</t>
  </si>
  <si>
    <t>trial3:line13:sex2</t>
  </si>
  <si>
    <t>trial4:line13:sex2</t>
  </si>
  <si>
    <t>trial2:line14:sex2</t>
  </si>
  <si>
    <t>trial3:line14:sex2</t>
  </si>
  <si>
    <t>trial4:line14:sex2</t>
  </si>
  <si>
    <t>trial5:line14:sex2</t>
  </si>
  <si>
    <t>trial6:line14:sex2</t>
  </si>
  <si>
    <t>trial2:line15:sex2</t>
  </si>
  <si>
    <t>trial3:line15:sex2</t>
  </si>
  <si>
    <t>trial4:line15:sex2</t>
  </si>
  <si>
    <t>trial2:line16:sex2</t>
  </si>
  <si>
    <t>trial3:line16:sex2</t>
  </si>
  <si>
    <t>trial4:line16:sex2</t>
  </si>
  <si>
    <t>trial2:line17:sex2</t>
  </si>
  <si>
    <t>trial3:line17:sex2</t>
  </si>
  <si>
    <t>trial4:line17:sex2</t>
  </si>
  <si>
    <t>trial5:line17:sex2</t>
  </si>
  <si>
    <t>trial2:line18:sex2</t>
  </si>
  <si>
    <t>trial3:line18:sex2</t>
  </si>
  <si>
    <t>trial4:line18:sex2</t>
  </si>
  <si>
    <t>trial2:line19:sex2</t>
  </si>
  <si>
    <t>trial3:line19:sex2</t>
  </si>
  <si>
    <t>trial4:line19:sex2</t>
  </si>
  <si>
    <t>trial5:line19:sex2</t>
  </si>
  <si>
    <t>trial6:line19:sex2</t>
  </si>
  <si>
    <t>trial2:line20:sex2</t>
  </si>
  <si>
    <t>trial3:line20:sex2</t>
  </si>
  <si>
    <t>trial4:line20:sex2</t>
  </si>
  <si>
    <t>trial2:line21:sex2</t>
  </si>
  <si>
    <t>trial4:line21:sex2</t>
  </si>
  <si>
    <t>F-M</t>
  </si>
  <si>
    <t>trial3:line4:sex2</t>
  </si>
  <si>
    <t>trial6:line9:sex2</t>
  </si>
  <si>
    <t>trial3:line21:sex2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</si>
</sst>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CA96-F057-4D6A-B530-164FDF2EEA01}">
  <dimension ref="A1:S90"/>
  <sheetViews>
    <sheetView tabSelected="1" workbookViewId="0">
      <selection activeCell="P1" sqref="P1:S1048576"/>
    </sheetView>
  </sheetViews>
  <sheetFormatPr defaultRowHeight="14.5" x14ac:dyDescent="0.35"/>
  <cols>
    <col min="5" max="5" width="18.08984375" customWidth="1"/>
    <col min="9" max="9" width="16.0898437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65</v>
      </c>
      <c r="P1" t="s">
        <v>3</v>
      </c>
      <c r="Q1" t="s">
        <v>4</v>
      </c>
      <c r="R1" t="s">
        <v>5</v>
      </c>
      <c r="S1" t="s">
        <v>6</v>
      </c>
    </row>
    <row r="2" spans="1:19" x14ac:dyDescent="0.35">
      <c r="A2">
        <v>1</v>
      </c>
      <c r="B2">
        <v>1</v>
      </c>
      <c r="C2" s="2">
        <v>1.2226072606620301E-7</v>
      </c>
      <c r="D2">
        <f t="shared" ref="D2:D33" si="0">S2-R2</f>
        <v>-6.7457624683979702</v>
      </c>
      <c r="P2">
        <v>-9.2366464290105501</v>
      </c>
      <c r="Q2">
        <v>-4.2548785077856204</v>
      </c>
      <c r="R2">
        <v>303.02960526315798</v>
      </c>
      <c r="S2">
        <v>296.28384279476001</v>
      </c>
    </row>
    <row r="3" spans="1:19" x14ac:dyDescent="0.35">
      <c r="A3">
        <v>2</v>
      </c>
      <c r="B3">
        <v>1</v>
      </c>
      <c r="C3" s="2">
        <v>1.5783374864071001E-22</v>
      </c>
      <c r="D3">
        <f t="shared" si="0"/>
        <v>-8.7568909839249613</v>
      </c>
      <c r="P3">
        <v>-10.4806322783606</v>
      </c>
      <c r="Q3">
        <v>-7.0331496894905001</v>
      </c>
      <c r="R3">
        <v>307.28790459965899</v>
      </c>
      <c r="S3">
        <v>298.53101361573403</v>
      </c>
    </row>
    <row r="4" spans="1:19" x14ac:dyDescent="0.35">
      <c r="A4">
        <v>3</v>
      </c>
      <c r="B4">
        <v>1</v>
      </c>
      <c r="C4">
        <v>0.87702373362094599</v>
      </c>
      <c r="D4">
        <f t="shared" si="0"/>
        <v>-0.19684099489302298</v>
      </c>
      <c r="P4">
        <v>-2.6947595934724999</v>
      </c>
      <c r="Q4">
        <v>2.30107760368782</v>
      </c>
      <c r="R4">
        <v>282.62447257384002</v>
      </c>
      <c r="S4">
        <v>282.427631578947</v>
      </c>
    </row>
    <row r="5" spans="1:19" x14ac:dyDescent="0.35">
      <c r="A5">
        <v>4</v>
      </c>
      <c r="B5">
        <v>1</v>
      </c>
      <c r="C5" s="2">
        <v>9.5299988872274403E-6</v>
      </c>
      <c r="D5">
        <f t="shared" si="0"/>
        <v>-5.0420902546740081</v>
      </c>
      <c r="P5">
        <v>-7.2590474541908199</v>
      </c>
      <c r="Q5">
        <v>-2.8251330551579898</v>
      </c>
      <c r="R5">
        <v>271.81433224755699</v>
      </c>
      <c r="S5">
        <v>266.77224199288298</v>
      </c>
    </row>
    <row r="6" spans="1:19" x14ac:dyDescent="0.35">
      <c r="A6">
        <v>5</v>
      </c>
      <c r="B6">
        <v>1</v>
      </c>
      <c r="C6" s="2">
        <v>4.1239156163230997E-5</v>
      </c>
      <c r="D6">
        <f t="shared" si="0"/>
        <v>-6.1862628996790079</v>
      </c>
      <c r="P6">
        <v>-9.1251586988634603</v>
      </c>
      <c r="Q6">
        <v>-3.24736710049365</v>
      </c>
      <c r="R6">
        <v>234.21739130434801</v>
      </c>
      <c r="S6">
        <v>228.031128404669</v>
      </c>
    </row>
    <row r="7" spans="1:19" x14ac:dyDescent="0.35">
      <c r="A7">
        <v>6</v>
      </c>
      <c r="B7">
        <v>1</v>
      </c>
      <c r="C7" s="2">
        <v>1.08491284958603E-21</v>
      </c>
      <c r="D7">
        <f t="shared" si="0"/>
        <v>-7.2987645223309983</v>
      </c>
      <c r="P7">
        <v>-8.7689490428537908</v>
      </c>
      <c r="Q7">
        <v>-5.8285800018099598</v>
      </c>
      <c r="R7">
        <v>247.82556390977399</v>
      </c>
      <c r="S7">
        <v>240.52679938744299</v>
      </c>
    </row>
    <row r="8" spans="1:19" x14ac:dyDescent="0.35">
      <c r="A8">
        <v>1</v>
      </c>
      <c r="B8">
        <v>2</v>
      </c>
      <c r="C8">
        <v>1.8574580735355801E-2</v>
      </c>
      <c r="D8">
        <f t="shared" si="0"/>
        <v>-3.9637550980770015</v>
      </c>
      <c r="P8">
        <v>-7.2628210546169596</v>
      </c>
      <c r="Q8">
        <v>-0.66468914153761405</v>
      </c>
      <c r="R8">
        <v>302.37822878228798</v>
      </c>
      <c r="S8">
        <v>298.41447368421098</v>
      </c>
    </row>
    <row r="9" spans="1:19" x14ac:dyDescent="0.35">
      <c r="A9">
        <v>2</v>
      </c>
      <c r="B9">
        <v>2</v>
      </c>
      <c r="C9">
        <v>5.9523128529926202E-2</v>
      </c>
      <c r="D9">
        <f t="shared" si="0"/>
        <v>-2.056148325359004</v>
      </c>
      <c r="E9" t="s">
        <v>7</v>
      </c>
      <c r="F9">
        <v>2.7623228623660898</v>
      </c>
      <c r="G9">
        <v>2.5355039419749201</v>
      </c>
      <c r="H9">
        <v>70623.925543443605</v>
      </c>
      <c r="I9">
        <v>1.08945713577337</v>
      </c>
      <c r="J9">
        <v>0.27595606468920603</v>
      </c>
      <c r="P9">
        <v>-4.1950221256787898</v>
      </c>
      <c r="Q9">
        <v>8.2725474961121995E-2</v>
      </c>
      <c r="R9">
        <v>314.64772727272702</v>
      </c>
      <c r="S9">
        <v>312.59157894736802</v>
      </c>
    </row>
    <row r="10" spans="1:19" x14ac:dyDescent="0.35">
      <c r="A10">
        <v>3</v>
      </c>
      <c r="B10">
        <v>2</v>
      </c>
      <c r="C10" s="2">
        <v>1.8375842626286E-5</v>
      </c>
      <c r="D10">
        <f t="shared" si="0"/>
        <v>-5.8923634255900197</v>
      </c>
      <c r="E10" t="s">
        <v>8</v>
      </c>
      <c r="F10">
        <v>-8.56947466262225</v>
      </c>
      <c r="G10">
        <v>3.0703212450039401</v>
      </c>
      <c r="H10">
        <v>70722.416030815395</v>
      </c>
      <c r="I10">
        <v>-2.7910677674417901</v>
      </c>
      <c r="J10" s="1">
        <v>5.2548549209081299E-3</v>
      </c>
      <c r="P10">
        <v>-8.5726958021749695</v>
      </c>
      <c r="Q10">
        <v>-3.2120310490059798</v>
      </c>
      <c r="R10">
        <v>292.12537313432802</v>
      </c>
      <c r="S10">
        <v>286.233009708738</v>
      </c>
    </row>
    <row r="11" spans="1:19" x14ac:dyDescent="0.35">
      <c r="A11">
        <v>5</v>
      </c>
      <c r="B11">
        <v>2</v>
      </c>
      <c r="C11" s="2">
        <v>2.8527995302152402E-6</v>
      </c>
      <c r="D11">
        <f t="shared" si="0"/>
        <v>-4.9155149501659992</v>
      </c>
      <c r="E11" t="s">
        <v>9</v>
      </c>
      <c r="F11">
        <v>-2.85005259479192</v>
      </c>
      <c r="G11">
        <v>2.7019267576075201</v>
      </c>
      <c r="H11">
        <v>70752.792237555303</v>
      </c>
      <c r="I11">
        <v>-1.05482229922308</v>
      </c>
      <c r="J11">
        <v>0.29151020592452598</v>
      </c>
      <c r="P11">
        <v>-6.9693630973739804</v>
      </c>
      <c r="Q11">
        <v>-2.8616668029582502</v>
      </c>
      <c r="R11">
        <v>253.40837209302299</v>
      </c>
      <c r="S11">
        <v>248.49285714285699</v>
      </c>
    </row>
    <row r="12" spans="1:19" x14ac:dyDescent="0.35">
      <c r="A12">
        <v>6</v>
      </c>
      <c r="B12">
        <v>2</v>
      </c>
      <c r="C12" s="2">
        <v>5.2986970315018297E-9</v>
      </c>
      <c r="D12">
        <f t="shared" si="0"/>
        <v>-6.4895435533730108</v>
      </c>
      <c r="E12" t="s">
        <v>10</v>
      </c>
      <c r="F12">
        <v>-2.74879569557217</v>
      </c>
      <c r="G12">
        <v>2.4165109455350899</v>
      </c>
      <c r="H12">
        <v>70632.123638635996</v>
      </c>
      <c r="I12">
        <v>-1.13750599832831</v>
      </c>
      <c r="J12">
        <v>0.25533067714371499</v>
      </c>
      <c r="P12">
        <v>-8.6546269824590993</v>
      </c>
      <c r="Q12">
        <v>-4.3244601242876</v>
      </c>
      <c r="R12">
        <v>259.13911620294601</v>
      </c>
      <c r="S12">
        <v>252.649572649573</v>
      </c>
    </row>
    <row r="13" spans="1:19" x14ac:dyDescent="0.35">
      <c r="A13">
        <v>1</v>
      </c>
      <c r="B13">
        <v>3</v>
      </c>
      <c r="C13" s="2">
        <v>2.8603272699363001E-26</v>
      </c>
      <c r="D13">
        <f t="shared" si="0"/>
        <v>-12.21435088996401</v>
      </c>
      <c r="P13">
        <v>-14.436338679617499</v>
      </c>
      <c r="Q13">
        <v>-9.9923631003104099</v>
      </c>
      <c r="R13">
        <v>329.539458186101</v>
      </c>
      <c r="S13">
        <v>317.32510729613699</v>
      </c>
    </row>
    <row r="14" spans="1:19" x14ac:dyDescent="0.35">
      <c r="A14">
        <v>1</v>
      </c>
      <c r="B14">
        <v>4</v>
      </c>
      <c r="C14">
        <v>0.94618472786013497</v>
      </c>
      <c r="D14">
        <f t="shared" si="0"/>
        <v>0.17632367632398882</v>
      </c>
      <c r="P14">
        <v>-4.9588727242515596</v>
      </c>
      <c r="Q14">
        <v>5.3115200768988498</v>
      </c>
      <c r="R14">
        <v>320.92857142857099</v>
      </c>
      <c r="S14">
        <v>321.10489510489498</v>
      </c>
    </row>
    <row r="15" spans="1:19" x14ac:dyDescent="0.35">
      <c r="A15">
        <v>2</v>
      </c>
      <c r="B15">
        <v>4</v>
      </c>
      <c r="C15">
        <v>0.91726105690578197</v>
      </c>
      <c r="D15">
        <f t="shared" si="0"/>
        <v>0.40383905500203809</v>
      </c>
      <c r="E15" t="s">
        <v>11</v>
      </c>
      <c r="F15">
        <v>1.91116225420717</v>
      </c>
      <c r="G15">
        <v>5.1751902421357503</v>
      </c>
      <c r="H15">
        <v>70705.337868139395</v>
      </c>
      <c r="I15">
        <v>0.36929313992106499</v>
      </c>
      <c r="J15">
        <v>0.71191034418034704</v>
      </c>
      <c r="P15">
        <v>-7.2928968732645503</v>
      </c>
      <c r="Q15">
        <v>8.1005749832681708</v>
      </c>
      <c r="R15">
        <v>327.96825396825398</v>
      </c>
      <c r="S15">
        <v>328.37209302325601</v>
      </c>
    </row>
    <row r="16" spans="1:19" x14ac:dyDescent="0.35">
      <c r="A16">
        <v>3</v>
      </c>
      <c r="B16">
        <v>4</v>
      </c>
      <c r="C16">
        <v>0.102607077219091</v>
      </c>
      <c r="D16">
        <f t="shared" si="0"/>
        <v>11.715384615385005</v>
      </c>
      <c r="E16" t="s">
        <v>66</v>
      </c>
      <c r="F16">
        <v>5.02069127419586</v>
      </c>
      <c r="G16">
        <v>8.48474702186593</v>
      </c>
      <c r="H16">
        <v>70926.614760574201</v>
      </c>
      <c r="I16">
        <v>0.59173140474985297</v>
      </c>
      <c r="J16">
        <v>0.55403234931884304</v>
      </c>
      <c r="P16">
        <v>-2.7146018550533699</v>
      </c>
      <c r="Q16">
        <v>26.145371085822699</v>
      </c>
      <c r="R16">
        <v>278.89999999999998</v>
      </c>
      <c r="S16">
        <v>290.61538461538498</v>
      </c>
    </row>
    <row r="17" spans="1:19" x14ac:dyDescent="0.35">
      <c r="A17">
        <v>4</v>
      </c>
      <c r="B17">
        <v>4</v>
      </c>
      <c r="C17">
        <v>0.17233766508824999</v>
      </c>
      <c r="D17">
        <f t="shared" si="0"/>
        <v>-2.1363636363640239</v>
      </c>
      <c r="E17" t="s">
        <v>12</v>
      </c>
      <c r="F17">
        <v>-3.8605219275693101</v>
      </c>
      <c r="G17">
        <v>3.8753837859420002</v>
      </c>
      <c r="H17">
        <v>70661.8261501159</v>
      </c>
      <c r="I17">
        <v>-0.99616506152845896</v>
      </c>
      <c r="J17">
        <v>0.31917336331810497</v>
      </c>
      <c r="P17">
        <v>-5.2088138271244802</v>
      </c>
      <c r="Q17">
        <v>0.93608655439722599</v>
      </c>
      <c r="R17">
        <v>294.38636363636402</v>
      </c>
      <c r="S17">
        <v>292.25</v>
      </c>
    </row>
    <row r="18" spans="1:19" x14ac:dyDescent="0.35">
      <c r="A18">
        <v>1</v>
      </c>
      <c r="B18">
        <v>5</v>
      </c>
      <c r="C18" s="2">
        <v>1.5060145961001601E-7</v>
      </c>
      <c r="D18">
        <f t="shared" si="0"/>
        <v>-6.3915716238739719</v>
      </c>
      <c r="P18">
        <v>-8.7648784806504008</v>
      </c>
      <c r="Q18">
        <v>-4.0182647670975502</v>
      </c>
      <c r="R18">
        <v>297.21346704871098</v>
      </c>
      <c r="S18">
        <v>290.82189542483701</v>
      </c>
    </row>
    <row r="19" spans="1:19" x14ac:dyDescent="0.35">
      <c r="A19">
        <v>2</v>
      </c>
      <c r="B19">
        <v>5</v>
      </c>
      <c r="C19" s="2">
        <v>1.064682762733E-8</v>
      </c>
      <c r="D19">
        <f t="shared" si="0"/>
        <v>-7.8830978545270227</v>
      </c>
      <c r="E19" t="s">
        <v>13</v>
      </c>
      <c r="F19">
        <v>-1.0692148202948999</v>
      </c>
      <c r="G19">
        <v>2.8116966589618602</v>
      </c>
      <c r="H19">
        <v>70765.820037966594</v>
      </c>
      <c r="I19">
        <v>-0.380273887969722</v>
      </c>
      <c r="J19">
        <v>0.70374325788971204</v>
      </c>
      <c r="P19">
        <v>-10.546114490664101</v>
      </c>
      <c r="Q19">
        <v>-5.2200812183887697</v>
      </c>
      <c r="R19">
        <v>305.48717948718001</v>
      </c>
      <c r="S19">
        <v>297.60408163265299</v>
      </c>
    </row>
    <row r="20" spans="1:19" x14ac:dyDescent="0.35">
      <c r="A20">
        <v>4</v>
      </c>
      <c r="B20">
        <v>5</v>
      </c>
      <c r="C20" s="2">
        <v>3.1246786228023399E-5</v>
      </c>
      <c r="D20">
        <f t="shared" si="0"/>
        <v>-6.3708737864079694</v>
      </c>
      <c r="E20" t="s">
        <v>14</v>
      </c>
      <c r="F20">
        <v>-2.2778452145057999</v>
      </c>
      <c r="G20">
        <v>3.82148169858137</v>
      </c>
      <c r="H20">
        <v>70710.443578543796</v>
      </c>
      <c r="I20">
        <v>-0.59606335818679901</v>
      </c>
      <c r="J20">
        <v>0.55113480934475301</v>
      </c>
      <c r="P20">
        <v>-9.3235690411880494</v>
      </c>
      <c r="Q20">
        <v>-3.4181785316274298</v>
      </c>
      <c r="R20">
        <v>267.39999999999998</v>
      </c>
      <c r="S20">
        <v>261.02912621359201</v>
      </c>
    </row>
    <row r="21" spans="1:19" x14ac:dyDescent="0.35">
      <c r="A21">
        <v>1</v>
      </c>
      <c r="B21">
        <v>6</v>
      </c>
      <c r="C21">
        <v>0.60384587514089005</v>
      </c>
      <c r="D21">
        <f t="shared" si="0"/>
        <v>-1.515746827702003</v>
      </c>
      <c r="P21">
        <v>-7.2647743600783397</v>
      </c>
      <c r="Q21">
        <v>4.2332807046739998</v>
      </c>
      <c r="R21">
        <v>313.402843601896</v>
      </c>
      <c r="S21">
        <v>311.88709677419399</v>
      </c>
    </row>
    <row r="22" spans="1:19" x14ac:dyDescent="0.35">
      <c r="A22">
        <v>2</v>
      </c>
      <c r="B22">
        <v>6</v>
      </c>
      <c r="C22">
        <v>0.12021463418342999</v>
      </c>
      <c r="D22">
        <f t="shared" si="0"/>
        <v>-4.5709770114939943</v>
      </c>
      <c r="E22" t="s">
        <v>15</v>
      </c>
      <c r="F22">
        <v>-2.1610576119048699</v>
      </c>
      <c r="G22">
        <v>4.5448578474905501</v>
      </c>
      <c r="H22">
        <v>70985.028782675203</v>
      </c>
      <c r="I22">
        <v>-0.47549509454912797</v>
      </c>
      <c r="J22">
        <v>0.63443559198652999</v>
      </c>
      <c r="P22">
        <v>-10.3491781144124</v>
      </c>
      <c r="Q22">
        <v>1.2072240914239101</v>
      </c>
      <c r="R22">
        <v>314.04597701149402</v>
      </c>
      <c r="S22">
        <v>309.47500000000002</v>
      </c>
    </row>
    <row r="23" spans="1:19" x14ac:dyDescent="0.35">
      <c r="A23">
        <v>4</v>
      </c>
      <c r="B23">
        <v>6</v>
      </c>
      <c r="C23">
        <v>1.9905458831578699E-2</v>
      </c>
      <c r="D23">
        <f t="shared" si="0"/>
        <v>-2.3853788569540484</v>
      </c>
      <c r="E23" t="s">
        <v>16</v>
      </c>
      <c r="F23">
        <v>-2.2921084580568101</v>
      </c>
      <c r="G23">
        <v>3.5912010343772902</v>
      </c>
      <c r="H23">
        <v>70659.337594231401</v>
      </c>
      <c r="I23">
        <v>-0.63825679378995404</v>
      </c>
      <c r="J23">
        <v>0.52330860083898001</v>
      </c>
      <c r="P23">
        <v>-4.39258397518772</v>
      </c>
      <c r="Q23">
        <v>-0.378173738719698</v>
      </c>
      <c r="R23">
        <v>266.68704156479203</v>
      </c>
      <c r="S23">
        <v>264.30166270783798</v>
      </c>
    </row>
    <row r="24" spans="1:19" x14ac:dyDescent="0.35">
      <c r="A24">
        <v>1</v>
      </c>
      <c r="B24">
        <v>7</v>
      </c>
      <c r="C24">
        <v>1.08167465828561E-3</v>
      </c>
      <c r="D24">
        <f t="shared" si="0"/>
        <v>-4.981440129449993</v>
      </c>
      <c r="P24">
        <v>-7.9639984115984603</v>
      </c>
      <c r="Q24">
        <v>-1.99888184730118</v>
      </c>
      <c r="R24">
        <v>305.76310679611697</v>
      </c>
      <c r="S24">
        <v>300.78166666666698</v>
      </c>
    </row>
    <row r="25" spans="1:19" x14ac:dyDescent="0.35">
      <c r="A25">
        <v>2</v>
      </c>
      <c r="B25">
        <v>7</v>
      </c>
      <c r="C25" s="2">
        <v>5.5679971695919198E-9</v>
      </c>
      <c r="D25">
        <f t="shared" si="0"/>
        <v>-7.0555366517589846</v>
      </c>
      <c r="E25" t="s">
        <v>17</v>
      </c>
      <c r="F25">
        <v>-0.403922868940638</v>
      </c>
      <c r="G25">
        <v>2.7945878739030499</v>
      </c>
      <c r="H25">
        <v>70845.614343003996</v>
      </c>
      <c r="I25">
        <v>-0.144537544413124</v>
      </c>
      <c r="J25">
        <v>0.885076422682888</v>
      </c>
      <c r="P25">
        <v>-9.3964968448179995</v>
      </c>
      <c r="Q25">
        <v>-4.7145764587013401</v>
      </c>
      <c r="R25">
        <v>318.802158273381</v>
      </c>
      <c r="S25">
        <v>311.74662162162201</v>
      </c>
    </row>
    <row r="26" spans="1:19" x14ac:dyDescent="0.35">
      <c r="A26">
        <v>3</v>
      </c>
      <c r="B26">
        <v>7</v>
      </c>
      <c r="C26">
        <v>3.7311194170978599E-3</v>
      </c>
      <c r="D26">
        <f t="shared" si="0"/>
        <v>-2.7901345904219852</v>
      </c>
      <c r="E26" t="s">
        <v>18</v>
      </c>
      <c r="F26">
        <v>-4.7045980816686797</v>
      </c>
      <c r="G26">
        <v>3.0017026180017599</v>
      </c>
      <c r="H26">
        <v>70731.037621416501</v>
      </c>
      <c r="I26">
        <v>-1.56730985056759</v>
      </c>
      <c r="J26">
        <v>0.117046757440149</v>
      </c>
      <c r="P26">
        <v>-4.6725365794830402</v>
      </c>
      <c r="Q26">
        <v>-0.90773260136001999</v>
      </c>
      <c r="R26">
        <v>286.26330532212899</v>
      </c>
      <c r="S26">
        <v>283.473170731707</v>
      </c>
    </row>
    <row r="27" spans="1:19" x14ac:dyDescent="0.35">
      <c r="A27">
        <v>1</v>
      </c>
      <c r="B27">
        <v>8</v>
      </c>
      <c r="C27">
        <v>1.67714994659524E-4</v>
      </c>
      <c r="D27">
        <f t="shared" si="0"/>
        <v>4.4986788021140001</v>
      </c>
      <c r="P27">
        <v>2.16156375354559</v>
      </c>
      <c r="Q27">
        <v>6.8357938506823004</v>
      </c>
      <c r="R27">
        <v>293.42307692307702</v>
      </c>
      <c r="S27">
        <v>297.92175572519102</v>
      </c>
    </row>
    <row r="28" spans="1:19" x14ac:dyDescent="0.35">
      <c r="A28">
        <v>2</v>
      </c>
      <c r="B28">
        <v>8</v>
      </c>
      <c r="C28">
        <v>0.28886133722351698</v>
      </c>
      <c r="D28">
        <f t="shared" si="0"/>
        <v>1.3973223024020172</v>
      </c>
      <c r="E28" t="s">
        <v>19</v>
      </c>
      <c r="F28">
        <v>-3.0475357374637899</v>
      </c>
      <c r="G28">
        <v>2.6264513844243198</v>
      </c>
      <c r="H28">
        <v>70725.537108908597</v>
      </c>
      <c r="I28">
        <v>-1.1603244421490699</v>
      </c>
      <c r="J28">
        <v>0.24592065336184199</v>
      </c>
      <c r="P28">
        <v>-1.18708980597992</v>
      </c>
      <c r="Q28">
        <v>3.98173441078464</v>
      </c>
      <c r="R28">
        <v>311.111675126904</v>
      </c>
      <c r="S28">
        <v>312.50899742930602</v>
      </c>
    </row>
    <row r="29" spans="1:19" x14ac:dyDescent="0.35">
      <c r="A29">
        <v>3</v>
      </c>
      <c r="B29">
        <v>8</v>
      </c>
      <c r="C29">
        <v>0.45213027328886302</v>
      </c>
      <c r="D29">
        <f t="shared" si="0"/>
        <v>1.1586807146130127</v>
      </c>
      <c r="E29" t="s">
        <v>20</v>
      </c>
      <c r="F29">
        <v>-10.650353127108</v>
      </c>
      <c r="G29">
        <v>3.12255700667605</v>
      </c>
      <c r="H29">
        <v>70673.186256396701</v>
      </c>
      <c r="I29">
        <v>-3.4107794042950901</v>
      </c>
      <c r="J29" s="1">
        <v>6.4813693683994698E-4</v>
      </c>
      <c r="P29">
        <v>-1.8660082663019899</v>
      </c>
      <c r="Q29">
        <v>4.1833696955277899</v>
      </c>
      <c r="R29">
        <v>289.03050847457598</v>
      </c>
      <c r="S29">
        <v>290.18918918918899</v>
      </c>
    </row>
    <row r="30" spans="1:19" x14ac:dyDescent="0.35">
      <c r="A30">
        <v>4</v>
      </c>
      <c r="B30">
        <v>8</v>
      </c>
      <c r="C30">
        <v>1.78777020279892E-2</v>
      </c>
      <c r="D30">
        <f t="shared" si="0"/>
        <v>-7.0099547511319997</v>
      </c>
      <c r="E30" t="s">
        <v>21</v>
      </c>
      <c r="F30">
        <v>-9.6138587954106907</v>
      </c>
      <c r="G30">
        <v>5.0733450558095097</v>
      </c>
      <c r="H30">
        <v>68547.220225708894</v>
      </c>
      <c r="I30">
        <v>-1.8949743590576</v>
      </c>
      <c r="J30">
        <v>5.8100002469344103E-2</v>
      </c>
      <c r="P30">
        <v>-12.786442605591599</v>
      </c>
      <c r="Q30">
        <v>-1.23346689667076</v>
      </c>
      <c r="R30">
        <v>281.31764705882398</v>
      </c>
      <c r="S30">
        <v>274.30769230769198</v>
      </c>
    </row>
    <row r="31" spans="1:19" x14ac:dyDescent="0.35">
      <c r="A31">
        <v>1</v>
      </c>
      <c r="B31">
        <v>9</v>
      </c>
      <c r="C31" s="2">
        <v>1.35465114347874E-28</v>
      </c>
      <c r="D31">
        <f t="shared" si="0"/>
        <v>-11.844085370380014</v>
      </c>
      <c r="P31">
        <v>-13.8930764013648</v>
      </c>
      <c r="Q31">
        <v>-9.7950943393947494</v>
      </c>
      <c r="R31">
        <v>312.03342618384403</v>
      </c>
      <c r="S31">
        <v>300.18934081346401</v>
      </c>
    </row>
    <row r="32" spans="1:19" x14ac:dyDescent="0.35">
      <c r="A32">
        <v>2</v>
      </c>
      <c r="B32">
        <v>9</v>
      </c>
      <c r="C32" s="2">
        <v>8.2942169714549697E-25</v>
      </c>
      <c r="D32">
        <f t="shared" si="0"/>
        <v>-8.3533731730149725</v>
      </c>
      <c r="E32" t="s">
        <v>22</v>
      </c>
      <c r="F32">
        <v>4.1321278242087498</v>
      </c>
      <c r="G32">
        <v>2.32068205189448</v>
      </c>
      <c r="H32">
        <v>70621.897103184805</v>
      </c>
      <c r="I32">
        <v>1.7805661145332301</v>
      </c>
      <c r="J32">
        <v>7.4987657234368996E-2</v>
      </c>
      <c r="P32">
        <v>-9.91538039537906</v>
      </c>
      <c r="Q32">
        <v>-6.7913659506502002</v>
      </c>
      <c r="R32">
        <v>320.78018575851399</v>
      </c>
      <c r="S32">
        <v>312.42681258549902</v>
      </c>
    </row>
    <row r="33" spans="1:19" x14ac:dyDescent="0.35">
      <c r="A33">
        <v>3</v>
      </c>
      <c r="B33">
        <v>9</v>
      </c>
      <c r="C33">
        <v>3.47324785998293E-3</v>
      </c>
      <c r="D33">
        <f t="shared" si="0"/>
        <v>-3.2619914908490273</v>
      </c>
      <c r="E33" t="s">
        <v>23</v>
      </c>
      <c r="F33">
        <v>1.65232704084743</v>
      </c>
      <c r="G33">
        <v>2.9445314998762102</v>
      </c>
      <c r="H33">
        <v>70671.690603564304</v>
      </c>
      <c r="I33">
        <v>0.56115108325955998</v>
      </c>
      <c r="J33">
        <v>0.57469632587797803</v>
      </c>
      <c r="P33">
        <v>-5.4460550881029404</v>
      </c>
      <c r="Q33">
        <v>-1.0779278935965899</v>
      </c>
      <c r="R33">
        <v>299.517426273458</v>
      </c>
      <c r="S33">
        <v>296.25543478260897</v>
      </c>
    </row>
    <row r="34" spans="1:19" x14ac:dyDescent="0.35">
      <c r="A34">
        <v>4</v>
      </c>
      <c r="B34">
        <v>9</v>
      </c>
      <c r="C34" s="2">
        <v>5.1204231032292897E-7</v>
      </c>
      <c r="D34">
        <f t="shared" ref="D34:D65" si="1">S34-R34</f>
        <v>-5.118941122775027</v>
      </c>
      <c r="E34" t="s">
        <v>24</v>
      </c>
      <c r="F34">
        <v>4.7021332142347498</v>
      </c>
      <c r="G34">
        <v>2.9642638401402399</v>
      </c>
      <c r="H34">
        <v>70619.933857317199</v>
      </c>
      <c r="I34">
        <v>1.5862735126884899</v>
      </c>
      <c r="J34">
        <v>0.112681755346956</v>
      </c>
      <c r="P34">
        <v>-7.0997802519133302</v>
      </c>
      <c r="Q34">
        <v>-3.13810199363673</v>
      </c>
      <c r="R34">
        <v>289.88571428571402</v>
      </c>
      <c r="S34">
        <v>284.76677316293899</v>
      </c>
    </row>
    <row r="35" spans="1:19" x14ac:dyDescent="0.35">
      <c r="A35">
        <v>5</v>
      </c>
      <c r="B35">
        <v>9</v>
      </c>
      <c r="C35" s="2">
        <v>2.6205571031628602E-6</v>
      </c>
      <c r="D35">
        <f t="shared" si="1"/>
        <v>-5.9319501712589897</v>
      </c>
      <c r="E35" t="s">
        <v>25</v>
      </c>
      <c r="F35">
        <v>4.7015238649583297</v>
      </c>
      <c r="G35">
        <v>2.8518512909313598</v>
      </c>
      <c r="H35">
        <v>70810.7696857173</v>
      </c>
      <c r="I35">
        <v>1.64858661456464</v>
      </c>
      <c r="J35">
        <v>9.9236789025208105E-2</v>
      </c>
      <c r="P35">
        <v>-8.3944605894814597</v>
      </c>
      <c r="Q35">
        <v>-3.4694397530365699</v>
      </c>
      <c r="R35">
        <v>252.35959595959599</v>
      </c>
      <c r="S35">
        <v>246.427645788337</v>
      </c>
    </row>
    <row r="36" spans="1:19" x14ac:dyDescent="0.35">
      <c r="A36">
        <v>6</v>
      </c>
      <c r="B36">
        <v>9</v>
      </c>
      <c r="C36">
        <v>0.52644364924333498</v>
      </c>
      <c r="D36">
        <f t="shared" si="1"/>
        <v>-2.471794871794998</v>
      </c>
      <c r="E36" t="s">
        <v>67</v>
      </c>
      <c r="F36">
        <v>8.9634294930890803</v>
      </c>
      <c r="G36">
        <v>6.4914361231846298</v>
      </c>
      <c r="H36">
        <v>53272.470735175302</v>
      </c>
      <c r="I36">
        <v>1.3808083947827099</v>
      </c>
      <c r="J36">
        <v>0.167343674327978</v>
      </c>
      <c r="P36">
        <v>-10.246746500940199</v>
      </c>
      <c r="Q36">
        <v>5.3031567573504503</v>
      </c>
      <c r="R36">
        <v>240.933333333333</v>
      </c>
      <c r="S36">
        <v>238.461538461538</v>
      </c>
    </row>
    <row r="37" spans="1:19" x14ac:dyDescent="0.35">
      <c r="A37">
        <v>1</v>
      </c>
      <c r="B37">
        <v>10</v>
      </c>
      <c r="C37">
        <v>1.1565479438738701E-3</v>
      </c>
      <c r="D37">
        <f t="shared" si="1"/>
        <v>-4.0596545054360149</v>
      </c>
      <c r="P37">
        <v>-6.5052107728022799</v>
      </c>
      <c r="Q37">
        <v>-1.61409823806941</v>
      </c>
      <c r="R37">
        <v>297.64263322884</v>
      </c>
      <c r="S37">
        <v>293.58297872340398</v>
      </c>
    </row>
    <row r="38" spans="1:19" x14ac:dyDescent="0.35">
      <c r="A38">
        <v>2</v>
      </c>
      <c r="B38">
        <v>10</v>
      </c>
      <c r="C38" s="2">
        <v>1.8052267523937299E-7</v>
      </c>
      <c r="D38">
        <f t="shared" si="1"/>
        <v>-4.6960366503309956</v>
      </c>
      <c r="E38" t="s">
        <v>26</v>
      </c>
      <c r="F38">
        <v>0.48554932484997199</v>
      </c>
      <c r="G38">
        <v>2.3233078701571701</v>
      </c>
      <c r="H38">
        <v>70642.116254119697</v>
      </c>
      <c r="I38">
        <v>0.208990522128746</v>
      </c>
      <c r="J38">
        <v>0.83445624009127495</v>
      </c>
      <c r="P38">
        <v>-6.4527619005377197</v>
      </c>
      <c r="Q38">
        <v>-2.93931140012279</v>
      </c>
      <c r="R38">
        <v>307.67174515235502</v>
      </c>
      <c r="S38">
        <v>302.97570850202402</v>
      </c>
    </row>
    <row r="39" spans="1:19" x14ac:dyDescent="0.35">
      <c r="A39">
        <v>3</v>
      </c>
      <c r="B39">
        <v>10</v>
      </c>
      <c r="C39">
        <v>1.2801336168435901E-2</v>
      </c>
      <c r="D39">
        <f t="shared" si="1"/>
        <v>-3.3003279382199935</v>
      </c>
      <c r="E39" t="s">
        <v>27</v>
      </c>
      <c r="F39">
        <v>-5.76282810346496</v>
      </c>
      <c r="G39">
        <v>2.9150607974492901</v>
      </c>
      <c r="H39">
        <v>70662.928862652698</v>
      </c>
      <c r="I39">
        <v>-1.97691523569851</v>
      </c>
      <c r="J39">
        <v>4.8055093381891699E-2</v>
      </c>
      <c r="N39" s="2"/>
      <c r="P39">
        <v>-5.8970511631600298</v>
      </c>
      <c r="Q39">
        <v>-0.70360471328132301</v>
      </c>
      <c r="R39">
        <v>293.18840579710098</v>
      </c>
      <c r="S39">
        <v>289.88807785888099</v>
      </c>
    </row>
    <row r="40" spans="1:19" x14ac:dyDescent="0.35">
      <c r="A40">
        <v>4</v>
      </c>
      <c r="B40">
        <v>10</v>
      </c>
      <c r="C40">
        <v>1.0642574429532901E-2</v>
      </c>
      <c r="D40">
        <f t="shared" si="1"/>
        <v>-3.4647577092509891</v>
      </c>
      <c r="E40" t="s">
        <v>28</v>
      </c>
      <c r="F40">
        <v>-1.71802722092751</v>
      </c>
      <c r="G40">
        <v>3.20295152454778</v>
      </c>
      <c r="H40">
        <v>70779.888562271997</v>
      </c>
      <c r="I40">
        <v>-0.53638876759774701</v>
      </c>
      <c r="J40">
        <v>0.59169157847058096</v>
      </c>
      <c r="P40">
        <v>-6.1193246617602002</v>
      </c>
      <c r="Q40">
        <v>-0.81019075674200502</v>
      </c>
      <c r="R40">
        <v>276.5</v>
      </c>
      <c r="S40">
        <v>273.03524229074901</v>
      </c>
    </row>
    <row r="41" spans="1:19" x14ac:dyDescent="0.35">
      <c r="A41">
        <v>1</v>
      </c>
      <c r="B41">
        <v>11</v>
      </c>
      <c r="C41" s="2">
        <v>1.21379595419835E-5</v>
      </c>
      <c r="D41">
        <f t="shared" si="1"/>
        <v>-6.475290305158012</v>
      </c>
      <c r="N41" s="2"/>
      <c r="P41">
        <v>-9.3651137862325395</v>
      </c>
      <c r="Q41">
        <v>-3.5854668240834799</v>
      </c>
      <c r="R41">
        <v>299.40075614366702</v>
      </c>
      <c r="S41">
        <v>292.92546583850901</v>
      </c>
    </row>
    <row r="42" spans="1:19" x14ac:dyDescent="0.35">
      <c r="A42">
        <v>2</v>
      </c>
      <c r="B42">
        <v>11</v>
      </c>
      <c r="C42" s="2">
        <v>1.46283612174884E-15</v>
      </c>
      <c r="D42">
        <f t="shared" si="1"/>
        <v>-7.0338784142790018</v>
      </c>
      <c r="E42" t="s">
        <v>29</v>
      </c>
      <c r="F42">
        <v>0.45168438992209697</v>
      </c>
      <c r="G42">
        <v>2.5042734006313201</v>
      </c>
      <c r="H42">
        <v>70609.119388039398</v>
      </c>
      <c r="I42">
        <v>0.18036544644375799</v>
      </c>
      <c r="J42">
        <v>0.85686619679138598</v>
      </c>
      <c r="N42" s="2"/>
      <c r="P42">
        <v>-8.7374419631738292</v>
      </c>
      <c r="Q42">
        <v>-5.3303148653835999</v>
      </c>
      <c r="R42">
        <v>303.19081272084799</v>
      </c>
      <c r="S42">
        <v>296.15693430656898</v>
      </c>
    </row>
    <row r="43" spans="1:19" x14ac:dyDescent="0.35">
      <c r="A43">
        <v>4</v>
      </c>
      <c r="B43">
        <v>11</v>
      </c>
      <c r="C43" s="2">
        <v>8.4857100964076495E-7</v>
      </c>
      <c r="D43">
        <f t="shared" si="1"/>
        <v>-6.6709581010400143</v>
      </c>
      <c r="E43" t="s">
        <v>30</v>
      </c>
      <c r="F43">
        <v>-2.8726570696274298</v>
      </c>
      <c r="G43">
        <v>3.0517099852316001</v>
      </c>
      <c r="H43">
        <v>70655.883991938899</v>
      </c>
      <c r="I43">
        <v>-0.94132702108959498</v>
      </c>
      <c r="J43">
        <v>0.34654051787198298</v>
      </c>
      <c r="P43">
        <v>-9.2985146850104403</v>
      </c>
      <c r="Q43">
        <v>-4.0434015170701603</v>
      </c>
      <c r="R43">
        <v>277.67883211678799</v>
      </c>
      <c r="S43">
        <v>271.00787401574797</v>
      </c>
    </row>
    <row r="44" spans="1:19" x14ac:dyDescent="0.35">
      <c r="A44">
        <v>1</v>
      </c>
      <c r="B44">
        <v>12</v>
      </c>
      <c r="C44">
        <v>0.13406275908648199</v>
      </c>
      <c r="D44">
        <f t="shared" si="1"/>
        <v>-3.7794663319880328</v>
      </c>
      <c r="P44">
        <v>-8.7287845987096198</v>
      </c>
      <c r="Q44">
        <v>1.1698519347349201</v>
      </c>
      <c r="R44">
        <v>329.64171122994702</v>
      </c>
      <c r="S44">
        <v>325.86224489795899</v>
      </c>
    </row>
    <row r="45" spans="1:19" x14ac:dyDescent="0.35">
      <c r="A45">
        <v>2</v>
      </c>
      <c r="B45">
        <v>12</v>
      </c>
      <c r="C45">
        <v>0.77832407905534995</v>
      </c>
      <c r="D45">
        <f t="shared" si="1"/>
        <v>-0.90733452593894981</v>
      </c>
      <c r="E45" t="s">
        <v>31</v>
      </c>
      <c r="F45">
        <v>2.7072333326088001</v>
      </c>
      <c r="G45">
        <v>4.5667542860110997</v>
      </c>
      <c r="H45">
        <v>70820.873546598494</v>
      </c>
      <c r="I45">
        <v>0.59281344321537399</v>
      </c>
      <c r="J45">
        <v>0.55330790286340403</v>
      </c>
      <c r="P45">
        <v>-7.2721101801662504</v>
      </c>
      <c r="Q45">
        <v>5.4574411282878996</v>
      </c>
      <c r="R45">
        <v>329.95384615384597</v>
      </c>
      <c r="S45">
        <v>329.04651162790702</v>
      </c>
    </row>
    <row r="46" spans="1:19" x14ac:dyDescent="0.35">
      <c r="A46">
        <v>3</v>
      </c>
      <c r="B46">
        <v>12</v>
      </c>
      <c r="C46">
        <v>0.47807151036476597</v>
      </c>
      <c r="D46">
        <f t="shared" si="1"/>
        <v>-1.4451925099929781</v>
      </c>
      <c r="E46" t="s">
        <v>32</v>
      </c>
      <c r="F46">
        <v>-5.9136997754651697</v>
      </c>
      <c r="G46">
        <v>4.4482667593883001</v>
      </c>
      <c r="H46">
        <v>70920.471460028493</v>
      </c>
      <c r="I46">
        <v>-1.3294391041148801</v>
      </c>
      <c r="J46">
        <v>0.18370742012268099</v>
      </c>
      <c r="P46">
        <v>-5.45608262011352</v>
      </c>
      <c r="Q46">
        <v>2.5656976001262</v>
      </c>
      <c r="R46">
        <v>283.816326530612</v>
      </c>
      <c r="S46">
        <v>282.37113402061902</v>
      </c>
    </row>
    <row r="47" spans="1:19" x14ac:dyDescent="0.35">
      <c r="A47">
        <v>4</v>
      </c>
      <c r="B47">
        <v>12</v>
      </c>
      <c r="C47">
        <v>0.23071695608485299</v>
      </c>
      <c r="D47">
        <f t="shared" si="1"/>
        <v>-1.3951785786510413</v>
      </c>
      <c r="E47" t="s">
        <v>33</v>
      </c>
      <c r="F47">
        <v>-1.2062092282255401</v>
      </c>
      <c r="G47">
        <v>3.4654549522327001</v>
      </c>
      <c r="H47">
        <v>70827.663242509399</v>
      </c>
      <c r="I47">
        <v>-0.348066630457397</v>
      </c>
      <c r="J47">
        <v>0.72779117870273502</v>
      </c>
      <c r="P47">
        <v>-3.6785842258498902</v>
      </c>
      <c r="Q47">
        <v>0.88822706854689604</v>
      </c>
      <c r="R47">
        <v>297.64179104477603</v>
      </c>
      <c r="S47">
        <v>296.24661246612499</v>
      </c>
    </row>
    <row r="48" spans="1:19" x14ac:dyDescent="0.35">
      <c r="A48">
        <v>1</v>
      </c>
      <c r="B48">
        <v>13</v>
      </c>
      <c r="C48">
        <v>0.31945951482091101</v>
      </c>
      <c r="D48">
        <f t="shared" si="1"/>
        <v>1.4481902356899923</v>
      </c>
      <c r="P48">
        <v>-1.40398088801195</v>
      </c>
      <c r="Q48">
        <v>4.3003613593923902</v>
      </c>
      <c r="R48">
        <v>325.16060606060603</v>
      </c>
      <c r="S48">
        <v>326.60879629629602</v>
      </c>
    </row>
    <row r="49" spans="1:19" x14ac:dyDescent="0.35">
      <c r="A49">
        <v>2</v>
      </c>
      <c r="B49">
        <v>13</v>
      </c>
      <c r="C49">
        <v>1.84325789951875E-2</v>
      </c>
      <c r="D49">
        <f t="shared" si="1"/>
        <v>-2.31921559526603</v>
      </c>
      <c r="E49" t="s">
        <v>34</v>
      </c>
      <c r="F49">
        <v>-3.3421537652941602</v>
      </c>
      <c r="G49">
        <v>2.3510121152594698</v>
      </c>
      <c r="H49">
        <v>70648.370635275394</v>
      </c>
      <c r="I49">
        <v>-1.4215808347398899</v>
      </c>
      <c r="J49">
        <v>0.15515238594589401</v>
      </c>
      <c r="P49">
        <v>-4.2471121078440204</v>
      </c>
      <c r="Q49">
        <v>-0.39131908268735799</v>
      </c>
      <c r="R49">
        <v>322.06115107913701</v>
      </c>
      <c r="S49">
        <v>319.74193548387098</v>
      </c>
    </row>
    <row r="50" spans="1:19" x14ac:dyDescent="0.35">
      <c r="A50">
        <v>3</v>
      </c>
      <c r="B50">
        <v>13</v>
      </c>
      <c r="C50">
        <v>0.118658370440898</v>
      </c>
      <c r="D50">
        <f t="shared" si="1"/>
        <v>-5.2198830409359971</v>
      </c>
      <c r="E50" t="s">
        <v>35</v>
      </c>
      <c r="F50">
        <v>-13.069280921841701</v>
      </c>
      <c r="G50">
        <v>4.03625631321108</v>
      </c>
      <c r="H50">
        <v>70989.034757578105</v>
      </c>
      <c r="I50">
        <v>-3.2379710077044801</v>
      </c>
      <c r="J50">
        <v>1.2043830871896299E-3</v>
      </c>
      <c r="P50">
        <v>-11.7893061716543</v>
      </c>
      <c r="Q50">
        <v>1.3495400897829499</v>
      </c>
      <c r="R50">
        <v>300.442105263158</v>
      </c>
      <c r="S50">
        <v>295.222222222222</v>
      </c>
    </row>
    <row r="51" spans="1:19" x14ac:dyDescent="0.35">
      <c r="A51">
        <v>4</v>
      </c>
      <c r="B51">
        <v>13</v>
      </c>
      <c r="C51">
        <v>0.60417975910239796</v>
      </c>
      <c r="D51">
        <f t="shared" si="1"/>
        <v>-1.1144609095550209</v>
      </c>
      <c r="E51" t="s">
        <v>36</v>
      </c>
      <c r="F51">
        <v>-4.69902980255522</v>
      </c>
      <c r="G51">
        <v>3.8965958007773498</v>
      </c>
      <c r="H51">
        <v>70617.076223637196</v>
      </c>
      <c r="I51">
        <v>-1.20593206039431</v>
      </c>
      <c r="J51">
        <v>0.227847727971941</v>
      </c>
      <c r="P51">
        <v>-5.3473637253907897</v>
      </c>
      <c r="Q51">
        <v>3.1184419062799602</v>
      </c>
      <c r="R51">
        <v>289.47368421052602</v>
      </c>
      <c r="S51">
        <v>288.359223300971</v>
      </c>
    </row>
    <row r="52" spans="1:19" x14ac:dyDescent="0.35">
      <c r="A52">
        <v>1</v>
      </c>
      <c r="B52">
        <v>14</v>
      </c>
      <c r="C52">
        <v>7.6166389427641604E-2</v>
      </c>
      <c r="D52">
        <f t="shared" si="1"/>
        <v>2.4639826758699996</v>
      </c>
      <c r="P52">
        <v>-0.25963943670186201</v>
      </c>
      <c r="Q52">
        <v>5.1876047884420897</v>
      </c>
      <c r="R52">
        <v>302.39905362776</v>
      </c>
      <c r="S52">
        <v>304.86303630363</v>
      </c>
    </row>
    <row r="53" spans="1:19" x14ac:dyDescent="0.35">
      <c r="A53">
        <v>2</v>
      </c>
      <c r="B53">
        <v>14</v>
      </c>
      <c r="C53">
        <v>6.8525736978767904E-2</v>
      </c>
      <c r="D53">
        <f t="shared" si="1"/>
        <v>-2.8697640828110025</v>
      </c>
      <c r="E53" t="s">
        <v>37</v>
      </c>
      <c r="F53">
        <v>-5.3560282021121601</v>
      </c>
      <c r="G53">
        <v>2.9634307215038</v>
      </c>
      <c r="H53">
        <v>71063.026968535502</v>
      </c>
      <c r="I53">
        <v>-1.8073741907468099</v>
      </c>
      <c r="J53">
        <v>7.0708182326878505E-2</v>
      </c>
      <c r="P53">
        <v>-5.9587993969497601</v>
      </c>
      <c r="Q53">
        <v>0.21927123132628201</v>
      </c>
      <c r="R53">
        <v>312.51492537313402</v>
      </c>
      <c r="S53">
        <v>309.64516129032302</v>
      </c>
    </row>
    <row r="54" spans="1:19" x14ac:dyDescent="0.35">
      <c r="A54">
        <v>3</v>
      </c>
      <c r="B54">
        <v>14</v>
      </c>
      <c r="C54">
        <v>1.83969372660492E-3</v>
      </c>
      <c r="D54">
        <f t="shared" si="1"/>
        <v>-4.5822234537109807</v>
      </c>
      <c r="E54" t="s">
        <v>38</v>
      </c>
      <c r="F54">
        <v>-14.0854397467702</v>
      </c>
      <c r="G54">
        <v>2.9438314935932599</v>
      </c>
      <c r="H54">
        <v>70672.984692190599</v>
      </c>
      <c r="I54">
        <v>-4.78473030043489</v>
      </c>
      <c r="J54" s="3">
        <v>1.7156207977251101E-6</v>
      </c>
      <c r="P54">
        <v>-7.45995534760866</v>
      </c>
      <c r="Q54">
        <v>-1.70449155981409</v>
      </c>
      <c r="R54">
        <v>297.950124688279</v>
      </c>
      <c r="S54">
        <v>293.36790123456802</v>
      </c>
    </row>
    <row r="55" spans="1:19" x14ac:dyDescent="0.35">
      <c r="A55">
        <v>4</v>
      </c>
      <c r="B55">
        <v>14</v>
      </c>
      <c r="C55" s="2">
        <v>6.6935024135093104E-8</v>
      </c>
      <c r="D55">
        <f t="shared" si="1"/>
        <v>-6.4151872838129975</v>
      </c>
      <c r="E55" t="s">
        <v>39</v>
      </c>
      <c r="F55">
        <v>-10.011984993985299</v>
      </c>
      <c r="G55">
        <v>2.9074608032236302</v>
      </c>
      <c r="H55">
        <v>70692.512792583497</v>
      </c>
      <c r="I55">
        <v>-3.4435494307901102</v>
      </c>
      <c r="J55">
        <v>5.7446415831834401E-4</v>
      </c>
      <c r="P55">
        <v>-8.7247941045035002</v>
      </c>
      <c r="Q55">
        <v>-4.1055804631219299</v>
      </c>
      <c r="R55">
        <v>284.77120822622101</v>
      </c>
      <c r="S55">
        <v>278.35602094240801</v>
      </c>
    </row>
    <row r="56" spans="1:19" x14ac:dyDescent="0.35">
      <c r="A56">
        <v>5</v>
      </c>
      <c r="B56">
        <v>14</v>
      </c>
      <c r="C56" s="2">
        <v>2.2288396019931598E-6</v>
      </c>
      <c r="D56">
        <f t="shared" si="1"/>
        <v>-8.4971941407060001</v>
      </c>
      <c r="E56" t="s">
        <v>40</v>
      </c>
      <c r="F56">
        <v>-12.8629584843634</v>
      </c>
      <c r="G56">
        <v>2.9723349174953801</v>
      </c>
      <c r="H56">
        <v>70744.996408917796</v>
      </c>
      <c r="I56">
        <v>-4.3275602653829699</v>
      </c>
      <c r="J56" s="3">
        <v>1.5097665791449101E-5</v>
      </c>
      <c r="P56">
        <v>-11.995353818257501</v>
      </c>
      <c r="Q56">
        <v>-4.9990344631536896</v>
      </c>
      <c r="R56">
        <v>249.321621621622</v>
      </c>
      <c r="S56">
        <v>240.824427480916</v>
      </c>
    </row>
    <row r="57" spans="1:19" x14ac:dyDescent="0.35">
      <c r="A57">
        <v>6</v>
      </c>
      <c r="B57">
        <v>14</v>
      </c>
      <c r="C57" s="2">
        <v>5.4572657848049701E-9</v>
      </c>
      <c r="D57">
        <f t="shared" si="1"/>
        <v>-12.830206378986986</v>
      </c>
      <c r="E57" t="s">
        <v>41</v>
      </c>
      <c r="F57">
        <v>-15.692257078111</v>
      </c>
      <c r="G57">
        <v>3.29297145603068</v>
      </c>
      <c r="H57">
        <v>70944.3831850063</v>
      </c>
      <c r="I57">
        <v>-4.7653790163812504</v>
      </c>
      <c r="J57" s="3">
        <v>1.8887149302965299E-6</v>
      </c>
      <c r="P57">
        <v>-17.030320123858299</v>
      </c>
      <c r="Q57">
        <v>-8.63009263411546</v>
      </c>
      <c r="R57">
        <v>262.06097560975599</v>
      </c>
      <c r="S57">
        <v>249.230769230769</v>
      </c>
    </row>
    <row r="58" spans="1:19" x14ac:dyDescent="0.35">
      <c r="A58">
        <v>1</v>
      </c>
      <c r="B58">
        <v>15</v>
      </c>
      <c r="C58">
        <v>7.4756096373129202E-2</v>
      </c>
      <c r="D58">
        <f t="shared" si="1"/>
        <v>-3.1156830735509971</v>
      </c>
      <c r="P58">
        <v>-6.5429231430298502</v>
      </c>
      <c r="Q58">
        <v>0.31155699592694702</v>
      </c>
      <c r="R58">
        <v>313.31958762886597</v>
      </c>
      <c r="S58">
        <v>310.20390455531498</v>
      </c>
    </row>
    <row r="59" spans="1:19" x14ac:dyDescent="0.35">
      <c r="A59">
        <v>2</v>
      </c>
      <c r="B59">
        <v>15</v>
      </c>
      <c r="C59">
        <v>0.61512485724042398</v>
      </c>
      <c r="D59">
        <f t="shared" si="1"/>
        <v>0.77845092347200762</v>
      </c>
      <c r="E59" t="s">
        <v>42</v>
      </c>
      <c r="F59">
        <v>5.0800596195585497</v>
      </c>
      <c r="G59">
        <v>2.6235189439089801</v>
      </c>
      <c r="H59">
        <v>70717.023943094595</v>
      </c>
      <c r="I59">
        <v>1.9363533209291</v>
      </c>
      <c r="J59">
        <v>5.28284216483434E-2</v>
      </c>
      <c r="P59">
        <v>-2.2606586866026301</v>
      </c>
      <c r="Q59">
        <v>3.8175605335460698</v>
      </c>
      <c r="R59">
        <v>309.49640287769802</v>
      </c>
      <c r="S59">
        <v>310.27485380117002</v>
      </c>
    </row>
    <row r="60" spans="1:19" x14ac:dyDescent="0.35">
      <c r="A60">
        <v>3</v>
      </c>
      <c r="B60">
        <v>15</v>
      </c>
      <c r="C60">
        <v>1.3497861140843399E-2</v>
      </c>
      <c r="D60">
        <f t="shared" si="1"/>
        <v>-4.0295170702830205</v>
      </c>
      <c r="E60" t="s">
        <v>43</v>
      </c>
      <c r="F60">
        <v>-6.8058823149218401</v>
      </c>
      <c r="G60">
        <v>2.80766312136014</v>
      </c>
      <c r="H60">
        <v>70661.346389319602</v>
      </c>
      <c r="I60">
        <v>-2.4240380774830301</v>
      </c>
      <c r="J60">
        <v>1.5351488526287999E-2</v>
      </c>
      <c r="P60">
        <v>-7.2245421382189896</v>
      </c>
      <c r="Q60">
        <v>-0.83449200234647802</v>
      </c>
      <c r="R60">
        <v>294.18987341772203</v>
      </c>
      <c r="S60">
        <v>290.16035634743901</v>
      </c>
    </row>
    <row r="61" spans="1:19" x14ac:dyDescent="0.35">
      <c r="A61">
        <v>4</v>
      </c>
      <c r="B61">
        <v>15</v>
      </c>
      <c r="C61">
        <v>3.4146344462167798E-3</v>
      </c>
      <c r="D61">
        <f t="shared" si="1"/>
        <v>-2.6606669299779924</v>
      </c>
      <c r="E61" t="s">
        <v>44</v>
      </c>
      <c r="F61">
        <v>-1.0921562828296201</v>
      </c>
      <c r="G61">
        <v>2.7178541610551599</v>
      </c>
      <c r="H61">
        <v>70627.98688502</v>
      </c>
      <c r="I61">
        <v>-0.40184506530166703</v>
      </c>
      <c r="J61">
        <v>0.68779926991500795</v>
      </c>
      <c r="P61">
        <v>-4.4396355392064901</v>
      </c>
      <c r="Q61">
        <v>-0.88169832074948895</v>
      </c>
      <c r="R61">
        <v>268.39039665970802</v>
      </c>
      <c r="S61">
        <v>265.72972972973002</v>
      </c>
    </row>
    <row r="62" spans="1:19" x14ac:dyDescent="0.35">
      <c r="A62">
        <v>1</v>
      </c>
      <c r="B62">
        <v>16</v>
      </c>
      <c r="C62">
        <v>0.21333946091811101</v>
      </c>
      <c r="D62">
        <f t="shared" si="1"/>
        <v>-2.1185409536379893</v>
      </c>
      <c r="P62">
        <v>-5.4559074997753099</v>
      </c>
      <c r="Q62">
        <v>1.21882559249888</v>
      </c>
      <c r="R62">
        <v>304.85564697082998</v>
      </c>
      <c r="S62">
        <v>302.73710601719199</v>
      </c>
    </row>
    <row r="63" spans="1:19" x14ac:dyDescent="0.35">
      <c r="A63">
        <v>2</v>
      </c>
      <c r="B63">
        <v>16</v>
      </c>
      <c r="C63" s="2">
        <v>3.2276374510087299E-14</v>
      </c>
      <c r="D63">
        <f t="shared" si="1"/>
        <v>-5.292342530657038</v>
      </c>
      <c r="E63" t="s">
        <v>45</v>
      </c>
      <c r="F63">
        <v>-2.6294590657900199</v>
      </c>
      <c r="G63">
        <v>2.14681833579351</v>
      </c>
      <c r="H63">
        <v>70620.088806410698</v>
      </c>
      <c r="I63">
        <v>-1.22481675414707</v>
      </c>
      <c r="J63">
        <v>0.22064835631762</v>
      </c>
      <c r="P63">
        <v>-6.6470243130662103</v>
      </c>
      <c r="Q63">
        <v>-3.9376607482492298</v>
      </c>
      <c r="R63">
        <v>291.08717948717901</v>
      </c>
      <c r="S63">
        <v>285.79483695652198</v>
      </c>
    </row>
    <row r="64" spans="1:19" x14ac:dyDescent="0.35">
      <c r="A64">
        <v>3</v>
      </c>
      <c r="B64">
        <v>16</v>
      </c>
      <c r="C64">
        <v>1.61665874860414E-3</v>
      </c>
      <c r="D64">
        <f t="shared" si="1"/>
        <v>-3.5893323001419617</v>
      </c>
      <c r="E64" t="s">
        <v>46</v>
      </c>
      <c r="F64">
        <v>-8.9649896326353709</v>
      </c>
      <c r="G64">
        <v>2.9824392859884101</v>
      </c>
      <c r="H64">
        <v>70676.303743593002</v>
      </c>
      <c r="I64">
        <v>-3.0059252755800099</v>
      </c>
      <c r="J64">
        <v>2.6486697710243999E-3</v>
      </c>
      <c r="P64">
        <v>-5.81398097948024</v>
      </c>
      <c r="Q64">
        <v>-1.36468362080379</v>
      </c>
      <c r="R64">
        <v>287.43071161048698</v>
      </c>
      <c r="S64">
        <v>283.84137931034502</v>
      </c>
    </row>
    <row r="65" spans="1:19" x14ac:dyDescent="0.35">
      <c r="A65">
        <v>4</v>
      </c>
      <c r="B65">
        <v>16</v>
      </c>
      <c r="C65" s="2">
        <v>3.53318311389534E-6</v>
      </c>
      <c r="D65">
        <f t="shared" si="1"/>
        <v>-6.5849303849299758</v>
      </c>
      <c r="E65" t="s">
        <v>47</v>
      </c>
      <c r="F65">
        <v>-6.85323451259167</v>
      </c>
      <c r="G65">
        <v>3.3557137716127801</v>
      </c>
      <c r="H65">
        <v>70631.118992881995</v>
      </c>
      <c r="I65">
        <v>-2.0422583626069999</v>
      </c>
      <c r="J65">
        <v>4.1129615703037102E-2</v>
      </c>
      <c r="P65">
        <v>-9.3285071100500492</v>
      </c>
      <c r="Q65">
        <v>-3.8413536598107001</v>
      </c>
      <c r="R65">
        <v>272.26060606060599</v>
      </c>
      <c r="S65">
        <v>265.67567567567602</v>
      </c>
    </row>
    <row r="66" spans="1:19" x14ac:dyDescent="0.35">
      <c r="A66">
        <v>1</v>
      </c>
      <c r="B66">
        <v>17</v>
      </c>
      <c r="C66" s="2">
        <v>9.1397785453985293E-18</v>
      </c>
      <c r="D66">
        <f t="shared" ref="D66:D88" si="2">S66-R66</f>
        <v>-10.417568313608001</v>
      </c>
      <c r="P66">
        <v>-12.766101158765199</v>
      </c>
      <c r="Q66">
        <v>-8.0690354684505596</v>
      </c>
      <c r="R66">
        <v>306.37340876944802</v>
      </c>
      <c r="S66">
        <v>295.95584045584002</v>
      </c>
    </row>
    <row r="67" spans="1:19" x14ac:dyDescent="0.35">
      <c r="A67">
        <v>2</v>
      </c>
      <c r="B67">
        <v>17</v>
      </c>
      <c r="C67" s="2">
        <v>4.2010822754816597E-8</v>
      </c>
      <c r="D67">
        <f t="shared" si="2"/>
        <v>-9.3547476068740139</v>
      </c>
      <c r="E67" t="s">
        <v>48</v>
      </c>
      <c r="F67">
        <v>1.6033915642444601</v>
      </c>
      <c r="G67">
        <v>2.7949891940946099</v>
      </c>
      <c r="H67">
        <v>70918.868692864402</v>
      </c>
      <c r="I67">
        <v>0.57366646269409005</v>
      </c>
      <c r="J67">
        <v>0.56619534625193402</v>
      </c>
      <c r="P67">
        <v>-12.654457057463601</v>
      </c>
      <c r="Q67">
        <v>-6.05503815628275</v>
      </c>
      <c r="R67">
        <v>318.43388429752099</v>
      </c>
      <c r="S67">
        <v>309.07913669064698</v>
      </c>
    </row>
    <row r="68" spans="1:19" x14ac:dyDescent="0.35">
      <c r="A68">
        <v>3</v>
      </c>
      <c r="B68">
        <v>17</v>
      </c>
      <c r="C68">
        <v>1.20708427234681E-2</v>
      </c>
      <c r="D68">
        <f t="shared" si="2"/>
        <v>-3.5874195319710225</v>
      </c>
      <c r="E68" t="s">
        <v>49</v>
      </c>
      <c r="F68">
        <v>-0.157299523847311</v>
      </c>
      <c r="G68">
        <v>3.0660576029604401</v>
      </c>
      <c r="H68">
        <v>70696.866778129697</v>
      </c>
      <c r="I68">
        <v>-5.1303512267816001E-2</v>
      </c>
      <c r="J68">
        <v>0.95908381434991097</v>
      </c>
      <c r="P68">
        <v>-6.38542120522464</v>
      </c>
      <c r="Q68">
        <v>-0.78941785871752002</v>
      </c>
      <c r="R68">
        <v>289.32851985559603</v>
      </c>
      <c r="S68">
        <v>285.74110032362501</v>
      </c>
    </row>
    <row r="69" spans="1:19" x14ac:dyDescent="0.35">
      <c r="A69">
        <v>4</v>
      </c>
      <c r="B69">
        <v>17</v>
      </c>
      <c r="C69">
        <v>1.15165685720951E-3</v>
      </c>
      <c r="D69">
        <f t="shared" si="2"/>
        <v>-6.1257960466469967</v>
      </c>
      <c r="E69" t="s">
        <v>50</v>
      </c>
      <c r="F69">
        <v>2.6293160681405299</v>
      </c>
      <c r="G69">
        <v>3.8315631561060601</v>
      </c>
      <c r="H69">
        <v>70975.676055776596</v>
      </c>
      <c r="I69">
        <v>0.68622542837389999</v>
      </c>
      <c r="J69">
        <v>0.49257320672771898</v>
      </c>
      <c r="P69">
        <v>-9.7900950531675992</v>
      </c>
      <c r="Q69">
        <v>-2.4614970401249199</v>
      </c>
      <c r="R69">
        <v>275.869158878505</v>
      </c>
      <c r="S69">
        <v>269.74336283185801</v>
      </c>
    </row>
    <row r="70" spans="1:19" x14ac:dyDescent="0.35">
      <c r="A70">
        <v>5</v>
      </c>
      <c r="B70">
        <v>17</v>
      </c>
      <c r="C70">
        <v>2.7030162511999301E-3</v>
      </c>
      <c r="D70">
        <f t="shared" si="2"/>
        <v>-5.8917122877899999</v>
      </c>
      <c r="E70" t="s">
        <v>51</v>
      </c>
      <c r="F70">
        <v>2.3741261024171001</v>
      </c>
      <c r="G70">
        <v>2.9302094519711099</v>
      </c>
      <c r="H70">
        <v>70767.806685078205</v>
      </c>
      <c r="I70">
        <v>0.810224027098149</v>
      </c>
      <c r="J70">
        <v>0.41781415504763803</v>
      </c>
      <c r="P70">
        <v>-9.7350470613569797</v>
      </c>
      <c r="Q70">
        <v>-2.0483775142218801</v>
      </c>
      <c r="R70">
        <v>246.295612009238</v>
      </c>
      <c r="S70">
        <v>240.403899721448</v>
      </c>
    </row>
    <row r="71" spans="1:19" x14ac:dyDescent="0.35">
      <c r="A71">
        <v>1</v>
      </c>
      <c r="B71">
        <v>18</v>
      </c>
      <c r="C71" s="2">
        <v>4.9819143042228403E-11</v>
      </c>
      <c r="D71">
        <f t="shared" si="2"/>
        <v>-11.589171974522969</v>
      </c>
      <c r="P71">
        <v>-14.991080628647399</v>
      </c>
      <c r="Q71">
        <v>-8.1872633203972107</v>
      </c>
      <c r="R71">
        <v>311.80254777070098</v>
      </c>
      <c r="S71">
        <v>300.21337579617801</v>
      </c>
    </row>
    <row r="72" spans="1:19" x14ac:dyDescent="0.35">
      <c r="A72">
        <v>2</v>
      </c>
      <c r="B72">
        <v>18</v>
      </c>
      <c r="C72" s="2">
        <v>1.1648653738948699E-6</v>
      </c>
      <c r="D72">
        <f t="shared" si="2"/>
        <v>-10.120318391285991</v>
      </c>
      <c r="E72" t="s">
        <v>52</v>
      </c>
      <c r="F72">
        <v>2.8572698269665699</v>
      </c>
      <c r="G72">
        <v>3.1967460811814599</v>
      </c>
      <c r="H72">
        <v>70888.300529800807</v>
      </c>
      <c r="I72">
        <v>0.89380568690979001</v>
      </c>
      <c r="J72">
        <v>0.37142890033800802</v>
      </c>
      <c r="P72">
        <v>-14.153922403192601</v>
      </c>
      <c r="Q72">
        <v>-6.0867143793795702</v>
      </c>
      <c r="R72">
        <v>316.15668202764999</v>
      </c>
      <c r="S72">
        <v>306.036363636364</v>
      </c>
    </row>
    <row r="73" spans="1:19" x14ac:dyDescent="0.35">
      <c r="A73">
        <v>3</v>
      </c>
      <c r="B73">
        <v>18</v>
      </c>
      <c r="C73">
        <v>0.12976541070646799</v>
      </c>
      <c r="D73">
        <f t="shared" si="2"/>
        <v>-3.5845465574770401</v>
      </c>
      <c r="E73" t="s">
        <v>53</v>
      </c>
      <c r="F73">
        <v>-7.9677362438961605E-2</v>
      </c>
      <c r="G73">
        <v>3.7136596769402499</v>
      </c>
      <c r="H73">
        <v>70829.820357738296</v>
      </c>
      <c r="I73">
        <v>-2.14552138241728E-2</v>
      </c>
      <c r="J73">
        <v>0.98288258985710297</v>
      </c>
      <c r="P73">
        <v>-8.2274715350490393</v>
      </c>
      <c r="Q73">
        <v>1.05837842009599</v>
      </c>
      <c r="R73">
        <v>292.38216560509602</v>
      </c>
      <c r="S73">
        <v>288.79761904761898</v>
      </c>
    </row>
    <row r="74" spans="1:19" x14ac:dyDescent="0.35">
      <c r="A74">
        <v>4</v>
      </c>
      <c r="B74">
        <v>18</v>
      </c>
      <c r="C74" s="2">
        <v>4.0898482714687402E-7</v>
      </c>
      <c r="D74">
        <f t="shared" si="2"/>
        <v>-6.4841354723710083</v>
      </c>
      <c r="E74" t="s">
        <v>54</v>
      </c>
      <c r="F74">
        <v>2.5590355361105299</v>
      </c>
      <c r="G74">
        <v>3.4399880098799098</v>
      </c>
      <c r="H74">
        <v>70803.719138932807</v>
      </c>
      <c r="I74">
        <v>0.74390827199419896</v>
      </c>
      <c r="J74">
        <v>0.45693443926759703</v>
      </c>
      <c r="P74">
        <v>-8.9607261872967303</v>
      </c>
      <c r="Q74">
        <v>-4.0075447574448297</v>
      </c>
      <c r="R74">
        <v>273.06060606060601</v>
      </c>
      <c r="S74">
        <v>266.576470588235</v>
      </c>
    </row>
    <row r="75" spans="1:19" x14ac:dyDescent="0.35">
      <c r="A75">
        <v>1</v>
      </c>
      <c r="B75">
        <v>19</v>
      </c>
      <c r="C75">
        <v>0.66376669411986899</v>
      </c>
      <c r="D75">
        <f t="shared" si="2"/>
        <v>-0.62078051109398302</v>
      </c>
      <c r="P75">
        <v>-3.4210884582443799</v>
      </c>
      <c r="Q75">
        <v>2.1795274360574401</v>
      </c>
      <c r="R75">
        <v>317.05903187721401</v>
      </c>
      <c r="S75">
        <v>316.43825136612003</v>
      </c>
    </row>
    <row r="76" spans="1:19" x14ac:dyDescent="0.35">
      <c r="A76">
        <v>2</v>
      </c>
      <c r="B76">
        <v>19</v>
      </c>
      <c r="C76">
        <v>0.37339615246898</v>
      </c>
      <c r="D76">
        <f t="shared" si="2"/>
        <v>1.0903902576269502</v>
      </c>
      <c r="E76" t="s">
        <v>55</v>
      </c>
      <c r="F76">
        <v>1.8332678271181999</v>
      </c>
      <c r="G76">
        <v>2.34503575742702</v>
      </c>
      <c r="H76">
        <v>70636.524323636404</v>
      </c>
      <c r="I76">
        <v>0.78176540434916997</v>
      </c>
      <c r="J76">
        <v>0.43435507638593202</v>
      </c>
      <c r="P76">
        <v>-1.3122125374724001</v>
      </c>
      <c r="Q76">
        <v>3.4929930527249402</v>
      </c>
      <c r="R76">
        <v>322.03910614525103</v>
      </c>
      <c r="S76">
        <v>323.12949640287798</v>
      </c>
    </row>
    <row r="77" spans="1:19" x14ac:dyDescent="0.35">
      <c r="A77">
        <v>3</v>
      </c>
      <c r="B77">
        <v>19</v>
      </c>
      <c r="C77">
        <v>4.96786800731744E-2</v>
      </c>
      <c r="D77">
        <f t="shared" si="2"/>
        <v>-2.7706006404749814</v>
      </c>
      <c r="E77" t="s">
        <v>56</v>
      </c>
      <c r="F77">
        <v>-9.6323880606926107</v>
      </c>
      <c r="G77">
        <v>3.2895607678560999</v>
      </c>
      <c r="H77">
        <v>70804.397067940896</v>
      </c>
      <c r="I77">
        <v>-2.9281684517931299</v>
      </c>
      <c r="J77">
        <v>3.41073827091621E-3</v>
      </c>
      <c r="P77">
        <v>-5.5372887260550598</v>
      </c>
      <c r="Q77">
        <v>-3.9125548946786302E-3</v>
      </c>
      <c r="R77">
        <v>291.83050847457599</v>
      </c>
      <c r="S77">
        <v>289.05990783410101</v>
      </c>
    </row>
    <row r="78" spans="1:19" x14ac:dyDescent="0.35">
      <c r="A78">
        <v>4</v>
      </c>
      <c r="B78">
        <v>19</v>
      </c>
      <c r="C78">
        <v>0.33249293910234501</v>
      </c>
      <c r="D78">
        <f t="shared" si="2"/>
        <v>-1.4187872937880002</v>
      </c>
      <c r="E78" t="s">
        <v>57</v>
      </c>
      <c r="F78">
        <v>-3.8190121999539901</v>
      </c>
      <c r="G78">
        <v>2.9490045210890599</v>
      </c>
      <c r="H78">
        <v>70715.091958468198</v>
      </c>
      <c r="I78">
        <v>-1.29501741100879</v>
      </c>
      <c r="J78">
        <v>0.19531845126764499</v>
      </c>
      <c r="P78">
        <v>-4.2917071918367498</v>
      </c>
      <c r="Q78">
        <v>1.45413260426222</v>
      </c>
      <c r="R78">
        <v>287.91554054054097</v>
      </c>
      <c r="S78">
        <v>286.49675324675297</v>
      </c>
    </row>
    <row r="79" spans="1:19" x14ac:dyDescent="0.35">
      <c r="A79">
        <v>5</v>
      </c>
      <c r="B79">
        <v>19</v>
      </c>
      <c r="C79" s="2">
        <v>2.3588800707078098E-6</v>
      </c>
      <c r="D79">
        <f t="shared" si="2"/>
        <v>-6.7300434258689847</v>
      </c>
      <c r="E79" t="s">
        <v>58</v>
      </c>
      <c r="F79">
        <v>-7.8871610918850896</v>
      </c>
      <c r="G79">
        <v>2.7818006905163801</v>
      </c>
      <c r="H79">
        <v>70786.136321977101</v>
      </c>
      <c r="I79">
        <v>-2.8352718146823901</v>
      </c>
      <c r="J79">
        <v>4.5799684707476798E-3</v>
      </c>
      <c r="P79">
        <v>-9.5120643681878292</v>
      </c>
      <c r="Q79">
        <v>-3.9480224835503099</v>
      </c>
      <c r="R79">
        <v>250.32304526748999</v>
      </c>
      <c r="S79">
        <v>243.593001841621</v>
      </c>
    </row>
    <row r="80" spans="1:19" x14ac:dyDescent="0.35">
      <c r="A80">
        <v>6</v>
      </c>
      <c r="B80">
        <v>19</v>
      </c>
      <c r="C80" s="2">
        <v>8.2527047056616999E-8</v>
      </c>
      <c r="D80">
        <f t="shared" si="2"/>
        <v>-6.9405935890860064</v>
      </c>
      <c r="E80" t="s">
        <v>59</v>
      </c>
      <c r="F80">
        <v>-6.3097694983821402</v>
      </c>
      <c r="G80">
        <v>2.2657114748415101</v>
      </c>
      <c r="H80">
        <v>70643.631630065502</v>
      </c>
      <c r="I80">
        <v>-2.7848954151691001</v>
      </c>
      <c r="J80">
        <v>5.3559240557250901E-3</v>
      </c>
      <c r="P80">
        <v>-9.4656103205112494</v>
      </c>
      <c r="Q80">
        <v>-4.4155768576605299</v>
      </c>
      <c r="R80">
        <v>263.45317220543802</v>
      </c>
      <c r="S80">
        <v>256.51257861635202</v>
      </c>
    </row>
    <row r="81" spans="1:19" x14ac:dyDescent="0.35">
      <c r="A81">
        <v>1</v>
      </c>
      <c r="B81">
        <v>20</v>
      </c>
      <c r="C81">
        <v>0.19326083037490299</v>
      </c>
      <c r="D81">
        <f t="shared" si="2"/>
        <v>2.3693114177839902</v>
      </c>
      <c r="P81">
        <v>-1.2023502049721999</v>
      </c>
      <c r="Q81">
        <v>5.9409730405391601</v>
      </c>
      <c r="R81">
        <v>302.79093198992399</v>
      </c>
      <c r="S81">
        <v>305.16024340770798</v>
      </c>
    </row>
    <row r="82" spans="1:19" x14ac:dyDescent="0.35">
      <c r="A82">
        <v>2</v>
      </c>
      <c r="B82">
        <v>20</v>
      </c>
      <c r="C82">
        <v>0.11568101711928</v>
      </c>
      <c r="D82">
        <f t="shared" si="2"/>
        <v>2.3063197909239648</v>
      </c>
      <c r="E82" t="s">
        <v>60</v>
      </c>
      <c r="F82">
        <v>1.82995712847665</v>
      </c>
      <c r="G82">
        <v>2.8643746563910999</v>
      </c>
      <c r="H82">
        <v>70790.268979892193</v>
      </c>
      <c r="I82">
        <v>0.63886793733270297</v>
      </c>
      <c r="J82">
        <v>0.52291091460044303</v>
      </c>
      <c r="P82">
        <v>-0.56879056153826202</v>
      </c>
      <c r="Q82">
        <v>5.1814301433866499</v>
      </c>
      <c r="R82">
        <v>300.57049180327903</v>
      </c>
      <c r="S82">
        <v>302.87681159420299</v>
      </c>
    </row>
    <row r="83" spans="1:19" x14ac:dyDescent="0.35">
      <c r="A83">
        <v>3</v>
      </c>
      <c r="B83">
        <v>20</v>
      </c>
      <c r="C83">
        <v>0.55063149945991396</v>
      </c>
      <c r="D83">
        <f t="shared" si="2"/>
        <v>-0.49762771709197295</v>
      </c>
      <c r="E83" t="s">
        <v>61</v>
      </c>
      <c r="F83">
        <v>-9.3120068727656307</v>
      </c>
      <c r="G83">
        <v>3.1413247618350701</v>
      </c>
      <c r="H83">
        <v>70732.072824140705</v>
      </c>
      <c r="I83">
        <v>-2.9643566261916301</v>
      </c>
      <c r="J83">
        <v>3.0341764439430299E-3</v>
      </c>
      <c r="P83">
        <v>-2.1340291898697701</v>
      </c>
      <c r="Q83">
        <v>1.13877375568685</v>
      </c>
      <c r="R83">
        <v>282.92452830188699</v>
      </c>
      <c r="S83">
        <v>282.42690058479502</v>
      </c>
    </row>
    <row r="84" spans="1:19" x14ac:dyDescent="0.35">
      <c r="A84">
        <v>4</v>
      </c>
      <c r="B84">
        <v>20</v>
      </c>
      <c r="C84">
        <v>5.5779989378855195E-4</v>
      </c>
      <c r="D84">
        <f t="shared" si="2"/>
        <v>-3.6284311451329927</v>
      </c>
      <c r="E84" t="s">
        <v>62</v>
      </c>
      <c r="F84">
        <v>-7.9596724456967003</v>
      </c>
      <c r="G84">
        <v>2.92755785329777</v>
      </c>
      <c r="H84">
        <v>70648.1829489878</v>
      </c>
      <c r="I84">
        <v>-2.71887793326799</v>
      </c>
      <c r="J84">
        <v>6.55197668321856E-3</v>
      </c>
      <c r="P84">
        <v>-5.6845943519786104</v>
      </c>
      <c r="Q84">
        <v>-1.5722679382865801</v>
      </c>
      <c r="R84">
        <v>287.42592592592598</v>
      </c>
      <c r="S84">
        <v>283.79749478079299</v>
      </c>
    </row>
    <row r="85" spans="1:19" x14ac:dyDescent="0.35">
      <c r="A85">
        <v>1</v>
      </c>
      <c r="B85">
        <v>21</v>
      </c>
      <c r="C85">
        <v>9.2453782196350097E-4</v>
      </c>
      <c r="D85">
        <f t="shared" si="2"/>
        <v>-4.257243158651022</v>
      </c>
      <c r="P85">
        <v>-6.7727595740676696</v>
      </c>
      <c r="Q85">
        <v>-1.74172674323562</v>
      </c>
      <c r="R85">
        <v>305.08607198748001</v>
      </c>
      <c r="S85">
        <v>300.82882882882899</v>
      </c>
    </row>
    <row r="86" spans="1:19" x14ac:dyDescent="0.35">
      <c r="A86">
        <v>2</v>
      </c>
      <c r="B86">
        <v>21</v>
      </c>
      <c r="C86">
        <v>0.485626233747187</v>
      </c>
      <c r="D86">
        <f t="shared" si="2"/>
        <v>-0.90808634171401081</v>
      </c>
      <c r="E86" t="s">
        <v>63</v>
      </c>
      <c r="F86">
        <v>4.8458776324055099</v>
      </c>
      <c r="G86">
        <v>2.5239857300763999</v>
      </c>
      <c r="H86">
        <v>70685.556168446696</v>
      </c>
      <c r="I86">
        <v>1.9199306773651299</v>
      </c>
      <c r="J86">
        <v>5.4870676271414599E-2</v>
      </c>
      <c r="P86">
        <v>-3.46336879830797</v>
      </c>
      <c r="Q86">
        <v>1.6471961148787</v>
      </c>
      <c r="R86">
        <v>302.465608465608</v>
      </c>
      <c r="S86">
        <v>301.55752212389399</v>
      </c>
    </row>
    <row r="87" spans="1:19" x14ac:dyDescent="0.35">
      <c r="A87">
        <v>3</v>
      </c>
      <c r="B87">
        <v>21</v>
      </c>
      <c r="C87">
        <v>0.69959486173599805</v>
      </c>
      <c r="D87">
        <f t="shared" si="2"/>
        <v>2.1872541306059929</v>
      </c>
      <c r="E87" t="s">
        <v>68</v>
      </c>
      <c r="F87">
        <v>-0.34738901160159003</v>
      </c>
      <c r="G87">
        <v>5.7946126662908801</v>
      </c>
      <c r="H87">
        <v>70950.871610140195</v>
      </c>
      <c r="I87">
        <v>-5.9950342086273103E-2</v>
      </c>
      <c r="J87">
        <v>0.95219535362524999</v>
      </c>
      <c r="P87">
        <v>-9.0830180492188894</v>
      </c>
      <c r="Q87">
        <v>13.457526310430501</v>
      </c>
      <c r="R87">
        <v>289.03225806451599</v>
      </c>
      <c r="S87">
        <v>291.21951219512198</v>
      </c>
    </row>
    <row r="88" spans="1:19" x14ac:dyDescent="0.35">
      <c r="A88">
        <v>4</v>
      </c>
      <c r="B88">
        <v>21</v>
      </c>
      <c r="C88">
        <v>0.52773168414717098</v>
      </c>
      <c r="D88">
        <f t="shared" si="2"/>
        <v>-1.1111138718409848</v>
      </c>
      <c r="E88" t="s">
        <v>64</v>
      </c>
      <c r="F88">
        <v>1.75504743864126</v>
      </c>
      <c r="G88">
        <v>3.2637179658086302</v>
      </c>
      <c r="H88">
        <v>70654.089025661306</v>
      </c>
      <c r="I88">
        <v>0.53774482263096501</v>
      </c>
      <c r="J88">
        <v>0.590754923689223</v>
      </c>
      <c r="P88">
        <v>-4.5693481390328401</v>
      </c>
      <c r="Q88">
        <v>2.3471203953500699</v>
      </c>
      <c r="R88">
        <v>284.497005988024</v>
      </c>
      <c r="S88">
        <v>283.38589211618302</v>
      </c>
    </row>
    <row r="90" spans="1:19" x14ac:dyDescent="0.35">
      <c r="J90">
        <f>0.01/61</f>
        <v>1.639344262295082E-4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litianyujohn</dc:creator>
  <cp:lastModifiedBy>litianyujohn</cp:lastModifiedBy>
  <dcterms:created xsi:type="dcterms:W3CDTF">2015-06-05T18:17:20Z</dcterms:created>
  <dcterms:modified xsi:type="dcterms:W3CDTF">2020-10-24T22:25:05Z</dcterms:modified>
</cp:coreProperties>
</file>