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rry\Mis proyectos\Linkedin\"/>
    </mc:Choice>
  </mc:AlternateContent>
  <xr:revisionPtr revIDLastSave="0" documentId="13_ncr:10000001_{8B7FE82C-7EC5-423B-AC04-40C753384C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4" r:id="rId1"/>
    <sheet name="Listas" sheetId="3" r:id="rId2"/>
    <sheet name="Tabla Limpia" sheetId="2" r:id="rId3"/>
    <sheet name="Tablas dinámicas" sheetId="5" r:id="rId4"/>
    <sheet name="DATASET 0" sheetId="1" r:id="rId5"/>
  </sheets>
  <definedNames>
    <definedName name="CompBlandas">Listas!$C$2:$C$5</definedName>
    <definedName name="CompTecnicas">Listas!$D$2:$D$4</definedName>
    <definedName name="Materiales">Listas!$B$2:$B$3</definedName>
    <definedName name="Puestos">Listas!$A$2:$A$10</definedName>
  </definedNames>
  <calcPr calcId="191029"/>
  <pivotCaches>
    <pivotCache cacheId="7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5" l="1"/>
</calcChain>
</file>

<file path=xl/sharedStrings.xml><?xml version="1.0" encoding="utf-8"?>
<sst xmlns="http://schemas.openxmlformats.org/spreadsheetml/2006/main" count="839" uniqueCount="498">
  <si>
    <t>Nombre/Título</t>
  </si>
  <si>
    <t>Link de LinkedIn</t>
  </si>
  <si>
    <t>Extracto</t>
  </si>
  <si>
    <t>Años de experiencia</t>
  </si>
  <si>
    <t>Materiales</t>
  </si>
  <si>
    <t>Sabine Macaya - Chile | Perfil profesional</t>
  </si>
  <si>
    <t>https://cl.linkedin.com/in/sabine-macaya-88a5476/es</t>
  </si>
  <si>
    <t>Gerente de Operaciones · Directora de Operaciones y Supply Chain en Minería ... Regional Operations Manager Argentina, Chile, Peru &amp; Colombia. MSA - The ...</t>
  </si>
  <si>
    <t>Eduardo Caravedo - Service Operations Manager, LATAM</t>
  </si>
  <si>
    <t>https://pe.linkedin.com/in/eduardo-caravedo-b791433a</t>
  </si>
  <si>
    <t>Service Operations Manager ... Service Manager. Normet Group. dic 2019 - feb 2025 5 años 3 meses. Provincia de Lima, Peru. Outotec. 10 años 3 meses.</t>
  </si>
  <si>
    <t>Hilario Gorvenia - Gerente de Procesos - Metso</t>
  </si>
  <si>
    <t>https://pe.linkedin.com/in/hilariod-gorvenia-gorvenia-7504363a</t>
  </si>
  <si>
    <t>... 5 años. - Procesamiento de mineral de cobre soluble, incrementado el valor comercial en el mercado, y agilizando los planes de minado. - Reducción de medios ...</t>
  </si>
  <si>
    <t>cobre</t>
  </si>
  <si>
    <t>Pablo Collio - Gerente de operaciones - YANGUAS</t>
  </si>
  <si>
    <t>https://cl.linkedin.com/in/pablocollio</t>
  </si>
  <si>
    <t>Gerente de operaciones | Transporte | Movilidad | Logística · Ingeniero USM ... Experiencia. YANGUAS. 5 años 2 meses. Gráfico YANGUAS. Gerente de ...</t>
  </si>
  <si>
    <t>MILTON VARGAS - Engineering Manager - Ausenco</t>
  </si>
  <si>
    <t>https://pe.linkedin.com/in/vargassamalvides</t>
  </si>
  <si>
    <t>GERENTE DE OPERACIONES EN TECGLOBAL GROUP. GLOBAL TECNICA PROYECTOS Y ... ene 1994 - dic 1998 5 años. HUANCAYO. Desarrollo de Proyectos de Automatizacion ...</t>
  </si>
  <si>
    <t>Francisco Ferrand Miranda - Universidad Católica de ...</t>
  </si>
  <si>
    <t>https://cl.linkedin.com/in/franciscoferrandmiranda</t>
  </si>
  <si>
    <t>jun 2017 - ene 2023 5 años 8 meses. Provincia de Los Andes, Chile ... Gerente de Operaciones. Mining Cleaner S.A.. jul 2012 - mar 2014 1 año 9 meses.</t>
  </si>
  <si>
    <t>Cesar Loli - Gerente de Operaciones - AESA</t>
  </si>
  <si>
    <t>https://pe.linkedin.com/in/cesar-loli-81996047</t>
  </si>
  <si>
    <t>Experiencia. Gráfico AESA. Gerente de Operaciones. AESA. nov 2024 ... 10 años 7 meses. Áncash, Perú. Responsable de la Gerencia de los proyectos EPC ...</t>
  </si>
  <si>
    <t>Francisco Villalobos Rosales - Gerente de mina</t>
  </si>
  <si>
    <t>https://cl.linkedin.com/in/francisco-villalobos-rosales</t>
  </si>
  <si>
    <t>Gráfico Kinross Chile. Superintendente de Operaciones Mina. Kinross Chile. mar 2014 - nov 2019 5 años 9 meses. Compañia Minera Maricunga. Responsable de la ...</t>
  </si>
  <si>
    <t>Walter Mariñas Ramírez - Jefe de ventilacion</t>
  </si>
  <si>
    <t>https://pe.linkedin.com/in/walter-mari%C3%B1as-ram%C3%ADrez-b2228a56</t>
  </si>
  <si>
    <t>Jefe de Ventilacion y servicios auxiliares. Volcan Cia Minera SAA. ene 2017 - nov 2022 5 años 11 meses.</t>
  </si>
  <si>
    <t>Eduardo Sanchez Caro - Gerente de desarrollo y nuevos ...</t>
  </si>
  <si>
    <t>https://pe.linkedin.com/in/eduardo-sanchez-caro-4679b8b2</t>
  </si>
  <si>
    <t>Gerente de Operaciones de Planta Concentradora, Secado y Puerto. Vale. sept ... Náutica/Ingeniería marítima. 1990 - 1994. 5 años de estudio en la escuela Naval ...</t>
  </si>
  <si>
    <t>Bernardo Bobadilla Rodriguez - Jefe de Operaciones Acido</t>
  </si>
  <si>
    <t>https://cl.linkedin.com/in/bernardo-bobadilla-rodriguez</t>
  </si>
  <si>
    <t>ago 2019 - actualidad 5 años 10 meses. Provincia de Antofagasta, Chile. Responsable de las operaciones y desarrollo del proceso productivo en plantas de Acido ...</t>
  </si>
  <si>
    <t>Wilmer Lozada Barreto - Gerente de Logistica Concentrado</t>
  </si>
  <si>
    <t>https://pe.linkedin.com/in/wilmer-lozada-barreto-3976882a</t>
  </si>
  <si>
    <t>Sub Gerente de Operaciones Comerciales. Volcan Compañía Minera. mar 2023 - oct ... mar 2023 5 años 3 meses. Lima, Perú. Liderar la seguridad en el ...</t>
  </si>
  <si>
    <t>Germán Bustamante Orellana - Chile | Perfil profesional</t>
  </si>
  <si>
    <t>https://cl.linkedin.com/in/germ%C3%A1n-bustamante-orellana-b3840227</t>
  </si>
  <si>
    <t>Gerente de Operaciones y Logística. MAESTRANZA Y MECANIZADOS MYM. may 2022 ... Weir Minerals. ene 2011 - abr 2016 5 años 4 meses. Responsable de liderar la ...</t>
  </si>
  <si>
    <t>Bárbara Salazar Gamarra - Jefe de Licitaciones</t>
  </si>
  <si>
    <t>https://pe.linkedin.com/in/bsalazargamarra</t>
  </si>
  <si>
    <t>... SAP, ente otros. Además de un buen manejo del idioma ... dic 2022 - oct 2024 1 año 11 meses. Perú. DINET, Operador Logístico. 5 años.</t>
  </si>
  <si>
    <t>Hernán Altamirano C. - Subgerente de producción</t>
  </si>
  <si>
    <t>https://cl.linkedin.com/in/hernan-altamirano-gerente-operaciones</t>
  </si>
  <si>
    <t>Gerente de Operaciones | Gerente de Producción | Gerente de Mantenimiento ... 5 años. Reportando directamente al gerente de producción y trabajando en ...</t>
  </si>
  <si>
    <t>Ivan Lemus Cordero - Chile | Perfil profesional</t>
  </si>
  <si>
    <t>https://cl.linkedin.com/in/ivan-lemus-cordero</t>
  </si>
  <si>
    <t>Gerente de Operaciones Corporativo | General Manager | Gerente de Proyectos | MBAUC | Excelencia ... Operations Manager. ME Global Inc. may 2004 - feb 2007 ...</t>
  </si>
  <si>
    <t>Walter Ochoa Huamantupa - Perú | Perfil profesional</t>
  </si>
  <si>
    <t>https://pe.linkedin.com/in/walter-ochoa-huamantupa-30a2ab33</t>
  </si>
  <si>
    <t>... optimización de procesos en el sector de transporte de carga pesada. En ... TRANSALTISA SA (GRUPO CERVESUR). feb 1999 - may 2004 5 años 4 meses. Arequipa.</t>
  </si>
  <si>
    <t>Ubaldo Ervin Rosas Geldres - Superintendente de ...</t>
  </si>
  <si>
    <t>https://pe.linkedin.com/in/ubaldo-ervin-rosas-geldres-b609a427</t>
  </si>
  <si>
    <t>... 5 años. Sin embargo mis estudios sólo lograron llegar a ser calificado como trabajo integrador, obteniendo un Diploma en Dirección Avanzada de Proyectos ...</t>
  </si>
  <si>
    <t>Franz Octavio Rivas Aratoma - Gerente de Ventas</t>
  </si>
  <si>
    <t>https://pe.linkedin.com/in/franz-octavio-rivas-aratoma-a91667a2</t>
  </si>
  <si>
    <t>Experiencia · Gráfico LUBTEC SAC. Gerente de Ventas. LUBTEC SAC. oct 2024 - actualidad 7 mes. Lima, Perú · MARCO Peruana. 5 años · Gráfico MARCO Peruana. Jefe de ...</t>
  </si>
  <si>
    <t>Dante Tarqui Arapa - Bureau Veritas del Perú S.A.</t>
  </si>
  <si>
    <t>https://pe.linkedin.com/in/dantetarqui</t>
  </si>
  <si>
    <t>Nexa Resources. abr 2015 - nov 2020 5 años 8 meses. Perú. - Responsable de la gestión y operación del Laboratorio Químico (Laboratorio Central, Laboratorio de ...</t>
  </si>
  <si>
    <t>Jaime Ferrada - Teck Resources Limited ...</t>
  </si>
  <si>
    <t>https://cl.linkedin.com/in/jaime-ferrada</t>
  </si>
  <si>
    <t>Gerente de Operaciones Quebrada Blanca en Teck Resources Limited · Ejecutivo ... Teck Resources Limited. 5 años 7 meses · Gráfico Teck Resources Limited ...</t>
  </si>
  <si>
    <t>José Luis Grandón Galleguillos - Sub Gerente de ...</t>
  </si>
  <si>
    <t>https://cl.linkedin.com/in/jlgrandon</t>
  </si>
  <si>
    <t>Sub Gerente de Operaciones Zona Norte. J.E.J. INGENIERÍA S.A.. jun 2024 - actualidad 11 mes. Las Condes, Región Metropolitana de Santiago, Chile. Apoyar al ...</t>
  </si>
  <si>
    <t>Yovan Pavicevic Bas - Gerente Supply Chain - Soser S.A</t>
  </si>
  <si>
    <t>https://cl.linkedin.com/in/yovanpavicevicbas</t>
  </si>
  <si>
    <t>... 5 años, tanto para Chile como para el resto de Sudamérica. Gráfico Etex - Soc. Industrial Romeral S.A.. Gerente de Operaciones. Etex - Soc. Industrial Romeral ...</t>
  </si>
  <si>
    <t>Daniel Salazar Gallegos - Ingeniero Gestor de Perforación ...</t>
  </si>
  <si>
    <t>https://cl.linkedin.com/in/daniel-salazar-gallegos-29b54450</t>
  </si>
  <si>
    <t>Ingeniero Civil en Minas · Ingeniero Civil y de Ejecución en Minas de la Universidad de Santiago de Chile, con 10 años de experiencia en empresas del rubro ...</t>
  </si>
  <si>
    <t>10</t>
  </si>
  <si>
    <t>Richard Godoy - Claro Chile S.A.</t>
  </si>
  <si>
    <t>https://cl.linkedin.com/in/richard-godoy-1ab2947a</t>
  </si>
  <si>
    <t>... 5 años liderando proyectos tecnológicos, operacionales y optimización de procesos ... Gerente de Operaciones. Ces Norte Spa. oct 2012 - abr 2013 7 mes.</t>
  </si>
  <si>
    <t>Victor Sandoval Sanzana - Gerente de Operaciones e ...</t>
  </si>
  <si>
    <t>https://cl.linkedin.com/in/vsandova</t>
  </si>
  <si>
    <t>Victor Sandoval Sanzana. Gerente de Operaciones VicsaIndustrial. VicsaIndustrial Pontificia Universidad Católica de Chile. Chile. 1 mil ...</t>
  </si>
  <si>
    <t>Jorge A. Hidalgo Carrasco - CODELCO</t>
  </si>
  <si>
    <t>https://cl.linkedin.com/in/jorge-a-hidalgo-carrasco-0551b564</t>
  </si>
  <si>
    <t>CODELCO – Corporación Nacional del Cobre de Chile Universidad de Chile ... 10 años 5 meses. Gráfico BHP. Senior Maintenance Planner. BHP. jul 2020 - abr ...</t>
  </si>
  <si>
    <t>Rodrigo Bernal - Chile | Perfil profesional</t>
  </si>
  <si>
    <t>https://cl.linkedin.com/in/rodrigo-bernal-b9b48243</t>
  </si>
  <si>
    <t>Gerente de Operaciones | Gerente de Proyectos | Administrador de Contratos ... Compañía Minera Doña Inés de Collahuasi SCM. 5 años 1 mes. Gráfico ...</t>
  </si>
  <si>
    <t>Felipe Huneeus Lagos - Gerente de Proyectos</t>
  </si>
  <si>
    <t>https://cl.linkedin.com/in/fhuneeusl</t>
  </si>
  <si>
    <t>Consultor Asociado. Compañia de mantencion de pozos SpA. abr 2020 - actualidad 5 años 1 mes.</t>
  </si>
  <si>
    <t>Catalina Jeria Limone - Gerente Comercial - SACK Aceros</t>
  </si>
  <si>
    <t>https://cl.linkedin.com/in/catalina-jeria-limone-9758a629</t>
  </si>
  <si>
    <t>Ingeniera Comercial con mención en Economía de la Universidad de Chile, formación en investigación de operaciones y optimización, con más de 10 años de ...</t>
  </si>
  <si>
    <t>Samya M. Andahur Arias - Country Manager</t>
  </si>
  <si>
    <t>https://cl.linkedin.com/in/samya-m-andahur-arias-a1800614</t>
  </si>
  <si>
    <t>Lidero y formo equipo especialista en recuperar cartera bancaria, mora promedio 3 a 5 años. ... Gerente de Operaciones B2B. 2080 Servicios. jun 2022 - abr ...</t>
  </si>
  <si>
    <t>Felipe Pérez - María Elena, Región de Antofagasta, Chile</t>
  </si>
  <si>
    <t>https://cl.linkedin.com/in/fperezl</t>
  </si>
  <si>
    <t>Funciones: Encargado de la gestión integral de la planificación, reportando directamente al gerente de operaciones planta. ... nov 2019 - actualidad 5 años 6 ...</t>
  </si>
  <si>
    <t>Christian Cena Godoy - Gerente de Mantenimiento - GERSA</t>
  </si>
  <si>
    <t>https://cl.linkedin.com/in/christian-cena-godoy-51521b46</t>
  </si>
  <si>
    <t>CODELCO – Corporación Nacional del Cobre de Chile. 5 años 10 meses ... SAP PM con Estrategia Calendario ...</t>
  </si>
  <si>
    <t>Raúl Peralta Carvajal - Ingeniero Senior de Estudios de ...</t>
  </si>
  <si>
    <t>https://cl.linkedin.com/in/raulperaltacarvajal</t>
  </si>
  <si>
    <t>Anglo American. abr 2012 - jul 2017 5 años 4 meses. Chile. Planificación de producción de cátodos de cobre a partir de planes mineros de corto, mediano y largo ...</t>
  </si>
  <si>
    <t>Patricio Duran Campillay - Consultor Senior Mineria ...</t>
  </si>
  <si>
    <t>https://cl.linkedin.com/in/patricioduran91</t>
  </si>
  <si>
    <t>Optimización de Recursos / Análisis de KPIs / Excelencia Operativa ... Minera Antucoya. ago 2018 - abr 2024 5 años 9 meses. • Generación de plan ...</t>
  </si>
  <si>
    <t>David V. - Jefe Control de Gestión Operacional - Fundación</t>
  </si>
  <si>
    <t>https://cl.linkedin.com/in/davidvaldesv</t>
  </si>
  <si>
    <t>BANCO CENTRAL DE CHILE. ene 2005 - sept 2010 5 años 9 meses. Como Jefe ... Sub Gerente de Operaciones. ECR Empresas Complementos Recourse. abr 2003 - dic ...</t>
  </si>
  <si>
    <t>Gonzalo Campos Arancibia - Región Metropolitana de ...</t>
  </si>
  <si>
    <t>https://cl.linkedin.com/in/gonzalocamposarancibia</t>
  </si>
  <si>
    <t>5 años 1 mes. Gráfico Teck Resources Limited. Ingeniero Excelencia Operacional. Teck Resources Limited. ene 2024 - abr 2024 4 mes. Superintendencia Excelencia ...</t>
  </si>
  <si>
    <t>Francisco Javier Castro Torres - Supervisor estructural</t>
  </si>
  <si>
    <t>https://cl.linkedin.com/in/francisco-javier-castro-torres-21323569</t>
  </si>
  <si>
    <t>Supervisor estructural LyH · Ingeniero Mecánico, especialista en mantenimiento industrial, con más de 5 años de experiencia en planificación, control de ...</t>
  </si>
  <si>
    <t>+5</t>
  </si>
  <si>
    <t>Alexis Zúñiga Trejo - Ingeniero de Proyectos</t>
  </si>
  <si>
    <t>https://cl.linkedin.com/in/alexis-z%C3%BA%C3%B1iga-trejo-65705b41</t>
  </si>
  <si>
    <t>... optimización de procesos y administración de recursos. Alta experiencia en la ... nov 2000 - ago 2011 10 años 10 meses. Santiago Chile. Experto en Diseño ...</t>
  </si>
  <si>
    <t>Guillermo Simonutti - COO - Eramine Sudamérica S.A.</t>
  </si>
  <si>
    <t>https://ar.linkedin.com/in/guillermo-simonutti?trk=public_post_main-feed-card-text</t>
  </si>
  <si>
    <t>5 años 6 meses. Vicedirector de Operaciones. Minera Exar S.A.. oct 2023 - oct ... Gerente de Operaciones Industriales. Minera Exar S.A.. ene 2022 - oct 2023 ...</t>
  </si>
  <si>
    <t>Paulina Sánchez Cortés - Subgerente Abastecimiento y ...</t>
  </si>
  <si>
    <t>https://cl.linkedin.com/in/paulinasanchezcortes</t>
  </si>
  <si>
    <t>Gráfico Essbio. Subgerente Abastecimiento y Contratos. Essbio · Chilexpress. 5 años 6 meses · Gráfico Grupo De Empresas Turbus S.A.. Subgerente Compras y ...</t>
  </si>
  <si>
    <t>Ada Cristina Barrera Maureira - Engineer Process - BHP</t>
  </si>
  <si>
    <t>https://cl.linkedin.com/in/adabarreramau</t>
  </si>
  <si>
    <t>Memorista en Gerencia de recursos hídricos, concentrados y relaves, CODELCO - División Andina. Universidad Técnica Federico Santa María. 5 años 5 meses.</t>
  </si>
  <si>
    <t>Ronald Ausensi S - Controller de Negocio - Volvo Chile</t>
  </si>
  <si>
    <t>https://cl.linkedin.com/in/ronaldausensi</t>
  </si>
  <si>
    <t>... más de 10 años de experiencia liderando equipos multidisciplinarios y gestionando operaciones regionales en la industria del transporte. Mi enfoque siempre ...</t>
  </si>
  <si>
    <t>+10</t>
  </si>
  <si>
    <t>Arturo Rochefort Rojas - Business Development | Cofounder</t>
  </si>
  <si>
    <t>https://cl.linkedin.com/in/arturo-rochefort-rojas-a3846420</t>
  </si>
  <si>
    <t>nov 2014 - actualidad 10 años 6 meses. Gran Santiago, Región ... Gerente de Operaciones. Transportes Moneda. jun 2010 - oct 2012 2 años 5 meses.</t>
  </si>
  <si>
    <t>Claudio Zapata Elitin - Anglo American</t>
  </si>
  <si>
    <t>https://cl.linkedin.com/in/claudio-zapata-elitin-87a54272</t>
  </si>
  <si>
    <t>Anglo American. may 2017 - feb 2023 5 años 10 meses. Operación Chagres. A cargo de la Gestión de Procesos productivos de la Planta de Acido Sulfúrico y la ...</t>
  </si>
  <si>
    <t>Daniel Fierro - Gerente de Infraestructura y ciberseguridad ...</t>
  </si>
  <si>
    <t>https://co.linkedin.com/in/daniel-fierro-barragan</t>
  </si>
  <si>
    <t>... SAP. Ingeniero electrónico con maestría en ciberseguridad, postgrado en ... 5 años 2 meses · Gráfico Compunet S.A.. Gerente Senior de Operaciones. Compunet ...</t>
  </si>
  <si>
    <t>Ricardo Antonio Alvarez Carmona - Coordinador de ...</t>
  </si>
  <si>
    <t>https://cl.linkedin.com/in/ricardo-antonio-alvarez-carmona-77b32235</t>
  </si>
  <si>
    <t>... cobre y 5 años en yacimientos de oro; además de 5 años de experiencia en docencia. Principales funciones que he realizado a lo largo de mi carrera ...</t>
  </si>
  <si>
    <t>Eduardo Antonio Guzmán Maldonado - Jefe Gral ...</t>
  </si>
  <si>
    <t>https://cl.linkedin.com/in/eduardo-antonio-guzm%C3%A1n-maldonado-07458473</t>
  </si>
  <si>
    <t>6 años 8 meses · Gráfico Mantos Copper. Jefe mantencion planta. Mantos Copper. jul 2019 - nov 2024 5 años 5 meses. Chañaral, Región de Atacama, Chile. Gráfico ...</t>
  </si>
  <si>
    <t>Mario Ávila Covarrubia A - Administrador de contrato</t>
  </si>
  <si>
    <t>https://cl.linkedin.com/in/mario%C3%A1vilacovarrubia</t>
  </si>
  <si>
    <t>Jefe de Turno. CAP S.A.. jun 2000 - abr 2011 10 años 11 meses. Minas El Romeral -La Serena. • Coordinación y control del proceso utilizando en forma óptima los ...</t>
  </si>
  <si>
    <t>Jimena Ivón Romero Hidalgo - Coronel, Bio Bio, Chile</t>
  </si>
  <si>
    <t>https://cl.linkedin.com/in/jmena-romero-hidalgo</t>
  </si>
  <si>
    <t>... SAP · Ingeniera en Ejecución en Computación e Informática con más de 10 años de experiencia en administración y gestión de contratos. Experta en supervisión ...</t>
  </si>
  <si>
    <t>Fernando Pérez Tapia - Fundador | Presidente</t>
  </si>
  <si>
    <t>https://cl.linkedin.com/in/fdoperezt</t>
  </si>
  <si>
    <t>Fundación Educacional El Salvador. 5 años 6 meses ... Gerente de Operaciones y Control. Medular Diseño. oct 2010 - ene 2014 3 ...</t>
  </si>
  <si>
    <t>Yazmín Beatríz Domínguez Labrin - Co-Fundadora &amp; ...</t>
  </si>
  <si>
    <t>https://cl.linkedin.com/in/yazmind-processimprovement-quality</t>
  </si>
  <si>
    <t>VTR. 5 años 5 meses. Gráfico VTR. Subgerente Operaciones tecnicas V región. VTR. ene 2018 - ene 2019 1 año 1 mes. Region valparaiso. • Asegurar servicios de ...</t>
  </si>
  <si>
    <t>Gervacio Silva Correa - Subgerente de Sostenibilidad y ...</t>
  </si>
  <si>
    <t>https://cl.linkedin.com/in/gervacio-silva-correa-39589b7b</t>
  </si>
  <si>
    <t>... más de 5 años de experiencia en el rubro de la salud. Soy un profesional altamente capacitado y experimentado con una sólida formación académica y una ...</t>
  </si>
  <si>
    <t>Alex Acuña - Chile | Perfil profesional</t>
  </si>
  <si>
    <t>https://cl.linkedin.com/in/alex-acu%C3%B1a-69498686</t>
  </si>
  <si>
    <t>ADMINISTRADOR DE CONTRATO · Ingeniero Civil Industrial de la Universidad Arturo Prat, además Ingeniero en Computación e Informática, mi experiencia laboral ...</t>
  </si>
  <si>
    <t>Victor Oelckers Pumpin - Area General Manager</t>
  </si>
  <si>
    <t>https://cl.linkedin.com/in/victoroelckerspumpin</t>
  </si>
  <si>
    <t>CSAV. 1991 - 1996 5 años. Valparaíso, Chile. Encargado del Control del Programa de Compras y Consumos de Combustibles para la flota propia y arrendada ...</t>
  </si>
  <si>
    <t>Manuel Viana - Superintendente de planta</t>
  </si>
  <si>
    <t>https://gt.linkedin.com/in/vianamanuel</t>
  </si>
  <si>
    <t>PRONICO. 5 años 6 meses. Gráfico PRONICO. Gerente de producción | Planta de secado y calcinado de mena de níquel. PRONICO. jun 2020 - ene 2022 1 año 8 meses. El ...</t>
  </si>
  <si>
    <t>Jorge Araneda - Chile | Perfil profesional</t>
  </si>
  <si>
    <t>https://cl.linkedin.com/in/jorge-araneda-68093762</t>
  </si>
  <si>
    <t>... SAP Modulo de Compras. En forma particular Ingeniero Consultor y asesor ... ago 2008 - feb 2014 5 años 7 meses. Santiago - Chile. Project Procurement ...</t>
  </si>
  <si>
    <t>Jorge Pinto - Controller - Techsalud</t>
  </si>
  <si>
    <t>https://cl.linkedin.com/in/jorge-pinto-galleguillos</t>
  </si>
  <si>
    <t>... SAP, Power BI y Bizagi, y diplomados en Transformación Digital y Mercados ... Enel Chile. ago 2017 - mar 2023 5 años 8 meses. Gran Santiago, Región ...</t>
  </si>
  <si>
    <t>Gino Bernucci - Subgerente de Preventa - Entel</t>
  </si>
  <si>
    <t>https://cl.linkedin.com/in/ginobernucci</t>
  </si>
  <si>
    <t>Pre Sales Manager · Ingeniero Civil en Computación, Universidad de Chile, MBA ESE Business School ... - jul 2015 5 años 5 meses. Liderar iniciativas de alto ...</t>
  </si>
  <si>
    <t>Egon Ahrend Moya - Gran Santiago, Región Metropolitana ...</t>
  </si>
  <si>
    <t>https://cl.linkedin.com/in/egon-ahrend</t>
  </si>
  <si>
    <t>dic 2012 - sept 2018 5 años 10 meses. Pedro Fontova 6650, Santiago, Chile ... Gerente de Operaciones Isapre Nueva Masvida» Mostrar menos. 1 persona ha ...</t>
  </si>
  <si>
    <t>Pedro Spichiger Merino - Manager, Projects Execution ...</t>
  </si>
  <si>
    <t>https://cl.linkedin.com/in/pedrospichiger</t>
  </si>
  <si>
    <t>Pares&amp;Alvarez. 2007 - oct 2017 10 años. Gestionar y dirigir la Unidad de Negocios ... Gerente de Operaciones Enagas. Empresas Lipigas. 1998 - 2002 4 años.</t>
  </si>
  <si>
    <t>Marco Pavez - Tailings &amp; Water Manager - Anglo American</t>
  </si>
  <si>
    <t>https://cl.linkedin.com/in/marco-pavez-b9683142</t>
  </si>
  <si>
    <t>... Chile · Ubicación: Chile · Más de 500 contactos en LinkedIn. Mira el perfil ... Experiencia. Anglo American. 10 años 4 meses. Gráfico Anglo ...</t>
  </si>
  <si>
    <t>Nuris Sandoval - Coordinadora Control costos y presupuesto</t>
  </si>
  <si>
    <t>https://cl.linkedin.com/in/nuris-sandoval-90a392127</t>
  </si>
  <si>
    <t>Gráfico Antofagasta Minerals. Coordinadora Control costos y presupuesto. Antofagasta Minerals. oct 2024 - actualidad 7 mes · Viña Concha y Toro. 5 años 8 meses.</t>
  </si>
  <si>
    <t>Alejandra Villegas Estay - Especialista de Calidad</t>
  </si>
  <si>
    <t>https://cl.linkedin.com/in/alejandravillegasestay</t>
  </si>
  <si>
    <t>Alejandra Villegas Estay. Ingeniera Comercial. SGS SIGA Universidad Católica del Norte. Antofagasta, Región de Antofagasta, Chile ... Manejo excel y programas ...</t>
  </si>
  <si>
    <t>Daniel Catalan Maldonado - Provincia de Santiago ...</t>
  </si>
  <si>
    <t>https://cl.linkedin.com/in/daniel-catalan-maldonado-7a3a41163</t>
  </si>
  <si>
    <t>Gerente de operaciones. Metaldoor Limitada. sept 2022 - oct 2023 1 año 2 meses ... ene 2009 - dic 2013 5 años. Región Metropolitana de Santiago, Chile.</t>
  </si>
  <si>
    <t>Maria del Carmen Manchego Villarreal - Gerente senior de ...</t>
  </si>
  <si>
    <t>https://pe.linkedin.com/in/maria-del-carmen-manchego-villarreal-76263128</t>
  </si>
  <si>
    <t>Atticus Consulting. ene 2008 - mar 2013 5 años 3 meses. • Encargada del ... Diseño y marcado de mallas de perforación y polígonos de minado con Minesight.</t>
  </si>
  <si>
    <t>Sebastian Rojas Brockway - Montblanc Consulting</t>
  </si>
  <si>
    <t>https://cl.linkedin.com/in/sebastian-rojas-brockway</t>
  </si>
  <si>
    <t>Vicepresidente, Montblanc Consulting, IESE MBAv · MBA IESE | Ingeniero Comercial, Universidad de Chile ... 5 años para empresa estatal con más de 5000 ...</t>
  </si>
  <si>
    <t>Omar Zegarra - Perú | Perfil profesional</t>
  </si>
  <si>
    <t>https://pe.linkedin.com/in/omar-zegarra-b797062b</t>
  </si>
  <si>
    <t>... Cobre, Lima, Perú (2000) Realicé análisis químicos e instrumentales para asegurar ... oct 2012 - ene 2018 5 años 4 meses. Gráfico Abrasivos S.A.. Jefe de ...</t>
  </si>
  <si>
    <t>Francisco Aldunate Gonzalez - Gerente general</t>
  </si>
  <si>
    <t>https://cl.linkedin.com/in/francisco-aldunate-gonzalez-117307203</t>
  </si>
  <si>
    <t>Gerente de operaciones. Prosamba SpA. mar 2019 - sept 2020 1 año 7 meses ... dic 1987 - jul 1993 5 años 8 meses. Chillán, Bío-Bío, Chile. Compra venta de ...</t>
  </si>
  <si>
    <t>Luis Eduardo Chuquiruna Rojas - Supervisor Geologo y ...</t>
  </si>
  <si>
    <t>https://pe.linkedin.com/in/luis-eduardo-chuquiruna-rojas-12073270</t>
  </si>
  <si>
    <t>dic 2019 - actualidad 5 años 5 meses. Ciencia y tecnología. Investigador y analista geólogo. Patentes. IMPLEMENTACION DE SISMORESISTENCIA PARA DICTADO DE CURSO ...</t>
  </si>
  <si>
    <t>Sandra Vecco - Consultora especializada en ...</t>
  </si>
  <si>
    <t>https://pe.linkedin.com/in/sandravecco-ingeniera-mba</t>
  </si>
  <si>
    <t>COGA - Compañía Operadora de Gas / TGP - Transportadora de Gas del Perú S.A. abr 2017 - dic 2022 5 años 9 meses. Lurín/San Isidro- Lima.</t>
  </si>
  <si>
    <t>Carlos Basualto Madariaga - Asesor Control de Proyectos</t>
  </si>
  <si>
    <t>https://cl.linkedin.com/in/carlos-basualto-madariaga-3a961645</t>
  </si>
  <si>
    <t>R&amp;Q Ingeniería. 5 años 7 meses · Gráfico R&amp;amp;Q Ingeniería. Jefe Oficina Técnica. R&amp;Q Ingeniería. oct 2018 - oct 2020 2 años 1 mes. Copiapó, Atacama, Chile.</t>
  </si>
  <si>
    <t>CESAR LADERA BLANCAS - PMP</t>
  </si>
  <si>
    <t>https://pe.linkedin.com/in/cesar-ladera-blancas-pmp%C2%AE-8044a251</t>
  </si>
  <si>
    <t>Regional Construction Lead en Glencore · Soy un ingeniero mecánico con más de 10 años de experiencia en proyectos, desde la Ingenieria, construcción y ...</t>
  </si>
  <si>
    <t>Ciro Alegre - Promagel S.A.C. Energy &amp; Mining Specialists</t>
  </si>
  <si>
    <t>https://pe.linkedin.com/in/ciro-alegre-4b533821</t>
  </si>
  <si>
    <t>Experiencia. Promagel S.A.C. Energy &amp; Mining Specialists. 5 años 4 meses ... MineSight software for a rate production of 3,000 tpd of copper oxide.</t>
  </si>
  <si>
    <t>Cristian Alejandro González - Gerente general</t>
  </si>
  <si>
    <t>https://cl.linkedin.com/in/cgonzalezi</t>
  </si>
  <si>
    <t>ene 2020 - actualidad 5 años 4 meses. Región Metropolitana de Santiago, Chile. Gerente de Proyectos. Hojalatería González. ene 2000 - actualidad 25 años 4 meses.</t>
  </si>
  <si>
    <t>Consultor y coach - Dr. Andrés Pucheu</t>
  </si>
  <si>
    <t>https://cl.linkedin.com/in/andrespucheu</t>
  </si>
  <si>
    <t>... Chile · Ubicación: Chile · Más de 500 contactos en LinkedIn. Mira el perfil ... 2018 - 2023 5 años. Santiago Province, Chile. Profesor en los talleres de ...</t>
  </si>
  <si>
    <t>Jorge Fernando Schwerter Hofmann - Santiago</t>
  </si>
  <si>
    <t>https://cl.linkedin.com/in/jorge-schwerter</t>
  </si>
  <si>
    <t>Emin SA, empresa Holding. ene 2020 - actualidad 5 años 4 meses. Santiago ... Gerente de Operaciones (Mayo/1998 - Mayo/2000) Gerente de Administración y ...</t>
  </si>
  <si>
    <t>Roald Javier Marin Cifuentes - Barcelona y alrededores</t>
  </si>
  <si>
    <t>https://es.linkedin.com/in/roald-javier-marin-cifuentes-b12a0915a</t>
  </si>
  <si>
    <t>ago 2021 - jun 2022 11 mes. Barcelona, Cataluña / Catalunya, España. Minera Centinela. 5 años 9 meses ... Gerente de Operaciones para la toma de acciones. Diseño ...</t>
  </si>
  <si>
    <t>Francisco Javier Guevara Puente de la Vega</t>
  </si>
  <si>
    <t>https://pe.linkedin.com/in/francisco-guevarap</t>
  </si>
  <si>
    <t>... Cobre en Sudamérica, supervisando a un equipo de 5 personas. ... Supervisor Tráfico y Aduanas. Compañía Minera Antapaccay. ago 2010 - may 2016 5 años 10 meses.</t>
  </si>
  <si>
    <t>María José Gómez García - Jefe Comercial Modelos de ...</t>
  </si>
  <si>
    <t>https://cl.linkedin.com/in/mjgomezgarcia</t>
  </si>
  <si>
    <t>Cuento con 10 años de experiencia en el rubro de la salud, donde me he ... Clínica Dávila. 5 años · Gráfico Clínica Dávila. Jefe de Desarrollo Comercial.</t>
  </si>
  <si>
    <t>Ariel Zenteno - Jefe de transporte - Minera Exar S.A.</t>
  </si>
  <si>
    <t>https://ar.linkedin.com/in/ariel-zenteno-1685779a</t>
  </si>
  <si>
    <t>Horizonte Materiales Electricos SRL. may 2004 - may 2009 5 años 1 mes. Argentina. - Realización de tableros para motores eléctricos, variadores de velocidad ...</t>
  </si>
  <si>
    <t>Richard Daniel Barraza Martinez - Axinntus</t>
  </si>
  <si>
    <t>https://cl.linkedin.com/in/richard-daniel-barraza-martinez-a42b2055</t>
  </si>
  <si>
    <t>... SAP, Planner, herramientas oficce, análisis de datos, PowerBi. Desarrollo de ... Chile · 243 contactos en LinkedIn. Mira el perfil de Richard Daniel ...</t>
  </si>
  <si>
    <t>Yvan Ancka - Gerente de campo Lote 95 - PetroTal Perú</t>
  </si>
  <si>
    <t>https://pe.linkedin.com/in/yvanancka-gerentedecampo</t>
  </si>
  <si>
    <t>... optimización de costos y mejora continua, Liderazgo de equipos de alto ... Frontera Energy Corp. ago 2015 - feb 2021 5 años 7 meses. Loreto, Peru. Lote ...</t>
  </si>
  <si>
    <t>Álvaro Cepeda Ortiz - Universidad Andrés Bello</t>
  </si>
  <si>
    <t>https://cl.linkedin.com/in/alvarocepeda/es</t>
  </si>
  <si>
    <t>ago 2019 - actualidad 5 años 9 meses. Chile. A cargo de los programas de ... Gerente de Operaciones. Igmera. jun 2013 - may 2015 2 años. Santiago de Chile. A ...</t>
  </si>
  <si>
    <t>Javier Seguel - Encargado de operaciones</t>
  </si>
  <si>
    <t>https://cl.linkedin.com/in/javier-seguel-53a58b45</t>
  </si>
  <si>
    <t>... los conocimientos y experiencia adquirida a lo largo de mi carrera laboral. Contribuciones. 21. Javier Seguel ha contribuido Hace 10 años Interesar Recomendar ...</t>
  </si>
  <si>
    <t>Rolando Aravena Pinto - Chile | Perfil profesional</t>
  </si>
  <si>
    <t>https://cl.linkedin.com/in/rolandoaravena</t>
  </si>
  <si>
    <t>SAAM S.A.. 10 años 8 meses · Gráfico SAAM S.A.. Insurance Category Manager. SAAM S.A.. jun 2018 - abr 2023 4 años 11 meses. Provincia de Santiago, Chile. A ...</t>
  </si>
  <si>
    <t>Teobaldo Percy Chavez Huaman - Minera Las Bambas</t>
  </si>
  <si>
    <t>https://pe.linkedin.com/in/teobaldochavez</t>
  </si>
  <si>
    <t>White Lion SA. 5 años 9 meses. Supervisor Oficina de Procesos de ... Optimización de los procesos informáticos dentro de la institución.</t>
  </si>
  <si>
    <t>Matias Sanchez Garcia - Jefe de operaciones</t>
  </si>
  <si>
    <t>https://cl.linkedin.com/in/matias-sanchez-garcia-601766141</t>
  </si>
  <si>
    <t>Servicios Forestales y Obras civiles La Frontera Ltda. nov 2019 - actualidad 5 años 6 meses. Coelemu, Bío-Bío, Chile. Planificar ...</t>
  </si>
  <si>
    <t>Pedro Pablo Alessandrini Lavandero</t>
  </si>
  <si>
    <t>https://cl.linkedin.com/in/pedro-pablo-alessandrini-lavandero-a3009132</t>
  </si>
  <si>
    <t>CODELCO – Corporación Nacional del Cobre de Chile ... Molymet. 10 años 1 mes · Gráfico Molymet. Senior Commercial Manager. Molymet. ene 2016 - abr 2021 5 años 4 ...</t>
  </si>
  <si>
    <t>Héctor Fritz Balboa - Consultor Senior - Vantaz Group</t>
  </si>
  <si>
    <t>https://cl.linkedin.com/in/hector-fritz-balboa</t>
  </si>
  <si>
    <t>ene 2022 - oct 2022 10 mes. Región Metropolitana de Santiago, Chile. Miembro ...</t>
  </si>
  <si>
    <t>Brenner Silva Ramirez - Major Project Engineering ...</t>
  </si>
  <si>
    <t>https://pe.linkedin.com/in/brenner-silva-ramirez-141a78ab</t>
  </si>
  <si>
    <t>Major Project Engineering Coordinator. Pluspetrol. ene 2020 - actualidad 5 años 5 meses. Provincia de Lima, Peru ; Lider de Proyecto. Copebsa Servicios. sept ...</t>
  </si>
  <si>
    <t>Renato Torrealba - Senior Manager Strategic Sourcing</t>
  </si>
  <si>
    <t>https://cl.linkedin.com/in/renatotorrealba</t>
  </si>
  <si>
    <t>5 años 2 meses · Gráfico Aquanima (Grupo Santander). Senior Consultant ... Encargado de liderar la ejecución de proyectos de optimización de costos y procesos en ...</t>
  </si>
  <si>
    <t>ROCIO GASPAR RAMIREZ - Geological Engineer - XCOUT</t>
  </si>
  <si>
    <t>https://pe.linkedin.com/in/rocio-gaspar-ramirez-9aa71b54</t>
  </si>
  <si>
    <t>dic 2018 - nov 2023 5 años. Departamento de La Libertad, Perú. -Logueo ... Conocimiento de programas geológicos (Acces, Argis Intermedio, Minesight Básico, ...</t>
  </si>
  <si>
    <t>Jaime David Gutiérrez Monzón - Control Room Crushing ...</t>
  </si>
  <si>
    <t>https://pe.linkedin.com/in/jaime-david-guti%C3%A9rrez-monz%C3%B3n-b64b4352</t>
  </si>
  <si>
    <t>Universidad Nacional del Altiplano. mar 2006 - jul 2011 5 años 5 meses. PUNO. Responsabilidades: Dictado de cursos de especialidad para alumnos de 4° y 5° año ...</t>
  </si>
  <si>
    <t>Valentina Silva Maluenda - Ingeniera en Entrenamiento</t>
  </si>
  <si>
    <t>https://cl.linkedin.com/in/valentina-silva-maluenda-5b99821b9</t>
  </si>
  <si>
    <t>Universidad de La Serena. mar 2019 - dic 2024 5 años 10 meses. La Serena ... Andacollo, Región de Coquimbo, Chile. Carguío, Transporte y Servicios Mina.</t>
  </si>
  <si>
    <t>Karen F. Bello Vergara - Líder Gobierno Datos - Tecno Fast</t>
  </si>
  <si>
    <t>https://cl.linkedin.com/in/karen-bello-vergara</t>
  </si>
  <si>
    <t>... Chile y más de 6 años de experiencia, enfocada en liderar e implementar ... 5 años 11 meses. Gráfico SONDA. Líder de Analítica e Inteligencia de Negocios.</t>
  </si>
  <si>
    <t>+6</t>
  </si>
  <si>
    <t>Pablo Andrés Muquillaza Cabrera - Consultor</t>
  </si>
  <si>
    <t>https://cl.linkedin.com/in/pablomuquillazac</t>
  </si>
  <si>
    <t>M3 HOLDING SPA. ene 2014 - jul 2024 10 años 7 meses. Calle Limache 3405 of 52 ... Como Gerente de Operaciones es responsable de entregar pronósticos y ...</t>
  </si>
  <si>
    <t>Francisco Gana Mackenna - Gerente de Administración y ...</t>
  </si>
  <si>
    <t>https://cl.linkedin.com/in/francisco-gana-mackenna</t>
  </si>
  <si>
    <t>Ejecutivo Gerencial de Administración y Finanzas / CFO, Ingeniero Civil de la Pontificia Universidad Católica de Chile ... 5 años 4 meses. Gráfico Empresas CMPC ...</t>
  </si>
  <si>
    <t>Jorge Fernández Hyde - Gerente de Desarrollo y Gestión ...</t>
  </si>
  <si>
    <t>https://cl.linkedin.com/in/jorgemiguelfernandezhyde/es</t>
  </si>
  <si>
    <t>5 años 9 meses. Santiago Metropolitan, Chile. • Andescan es el brazo de inversión en infraestructura de Ontario Teachers' Pension Plan (OTPP) en Latinoamérica ...</t>
  </si>
  <si>
    <t>Pedro Meneses Koch - Customer Success Specialist</t>
  </si>
  <si>
    <t>https://cl.linkedin.com/in/pedro-meneses</t>
  </si>
  <si>
    <t>Profesional con 10 años de experiencia en operaciones comerciales ... Operations Manager LATAM. Voyhoy. oct 2016 - jun 2019 2 años 9 meses. Provincia ...</t>
  </si>
  <si>
    <t>Uriel Pérez Medrano - Gerente de Planta</t>
  </si>
  <si>
    <t>https://ni.linkedin.com/in/uriel-p%C3%A9rez-medrano-a9352964</t>
  </si>
  <si>
    <t>Gerente de operaciones. Holcim. ene 2019 - ago 2024 5 años 8 meses. Nicaragua. Liderar procesos manufactura de cemento alineado al mercado sobre un solidad ...</t>
  </si>
  <si>
    <t>Manuel Castillo König - Director de Diplomado en ...</t>
  </si>
  <si>
    <t>https://cl.linkedin.com/in/manuel-castillo-k%C3%B6nig-57708771</t>
  </si>
  <si>
    <t>Mym Consultores Profesionales. mar 2015 - actualidad 10 años 2 meses. Consultora ... Gerente de Operaciones, Dueño de la Empresa. Ingeniería y Proyectos ...</t>
  </si>
  <si>
    <t>Víctor Gabriel Venegas Pérez - Administrador de contrato ...</t>
  </si>
  <si>
    <t>https://cl.linkedin.com/in/victorvenegasperez</t>
  </si>
  <si>
    <t>ASMAR. 5 años · Gráfico ASMAR. Jefe dpto. Planificacion y porgramacion. ASMAR. ene 2012 - dic 2015 4 años. Punta Arenas, Magallanes y Antártica Chilena, Chile.</t>
  </si>
  <si>
    <t>Rodrigo Valdés Madrid - Gerente Administrador de Faena ...</t>
  </si>
  <si>
    <t>https://cl.linkedin.com/in/rodrigo-vald%C3%A9s-madrid-99871121</t>
  </si>
  <si>
    <t>... Chile · Más de 500 contactos en LinkedIn. Mira el perfil de Rodrigo Valdés ... jun 2003 - feb 2009 5 años 9 meses. Me desempeñe como Jefe de Turno ...</t>
  </si>
  <si>
    <t>Guillermo Bravo - Supervisor Senior de Geología, base de ...</t>
  </si>
  <si>
    <t>https://cl.linkedin.com/in/guillermo-bravo-8abb5368</t>
  </si>
  <si>
    <t>... Chile · 266 contactos en LinkedIn. Mira el perfil de Guillermo Bravo en ... SCM El Morro. feb 2008 - ago 2013 5 años 7 meses. Proyecto minero de Cobre y ...</t>
  </si>
  <si>
    <t>Marco Antonio Baeza Venegas - Chile | Perfil profesional</t>
  </si>
  <si>
    <t>https://cl.linkedin.com/in/marco-antonio-baeza-venegas-26628753</t>
  </si>
  <si>
    <t>Superintendent DCS, TECH RUN Processing. Minera Escondida ltda. jul 2019 - oct 2024 5 años 4 meses.</t>
  </si>
  <si>
    <t>Iván Abud - Consultor externo - Inchcape Americas</t>
  </si>
  <si>
    <t>https://cl.linkedin.com/in/iv%C3%A1n-abud-13574953</t>
  </si>
  <si>
    <t>ene 2012 - dic 2016 5 años. ayuda en la definición general de la estrategia ...</t>
  </si>
  <si>
    <t>Ricardo Serrano Tórrez - Ejecutivo Comercial Internacional</t>
  </si>
  <si>
    <t>https://py.linkedin.com/in/ricardo-serrano-t%C3%B3rrez</t>
  </si>
  <si>
    <t>Ejecutivo Comercial Internacional, a cargo de internacionalizar la marca ATENAS ENERGÍA S.A.. Gráfico QDR. Consultor. QDR. sept 2019 - actualidad 5 años 8 meses ...</t>
  </si>
  <si>
    <t>Daniel Borotto - Station Manager SCL - Swissport</t>
  </si>
  <si>
    <t>https://cl.linkedin.com/in/danielborotto</t>
  </si>
  <si>
    <t>5 años · Gráfico Enaex. Project Engineer LEAN. Enaex. feb 2014 - ene 2016 2 años. Gráfico Enaex. Business Process Analyst. Enaex. feb 2011 - feb 2014 3 años 1 ...</t>
  </si>
  <si>
    <t>https://cl.linkedin.com/in/francisco-gana-mackenna/en</t>
  </si>
  <si>
    <t>CFO | Controller | Zero Based Budgeting | BI | Contract Management | FP&amp;A | Duke MBA · Civil Engineer from Pontificia Universidad Católica de Chile and MBA ...</t>
  </si>
  <si>
    <t>Cristian Ivan Zúñiga Fica - Subgerente SHEQ - Diexa S.A.</t>
  </si>
  <si>
    <t>https://cl.linkedin.com/in/cristian-ivan-z%C3%BA%C3%B1iga-fica-6416715b</t>
  </si>
  <si>
    <t>... Chile · Más de 500 contactos en LinkedIn. Mira el perfil de Cristian Ivan ... Compañía Minera Polpaico. 5 años 1 mes. Jefe Area Concentradora. Compañía ...</t>
  </si>
  <si>
    <t>Marcelo Andrés Vergara Guzmán - Inmobiliaria Koyam</t>
  </si>
  <si>
    <t>https://cl.linkedin.com/in/msvergar</t>
  </si>
  <si>
    <t>la factibilidad de futuros proyectos inmobiliarios. • Confección y seguimiento de KPI para la gerencia comercial. Gráfico Banco Santander Chile. Analista Área ...</t>
  </si>
  <si>
    <t>Camila Pizarro Araya - Prevencionsita de Riesgos</t>
  </si>
  <si>
    <t>https://cl.linkedin.com/in/camila-pizarro-araya-082aa233</t>
  </si>
  <si>
    <t>may 2017 - dic 2022 5 años 8 meses. Andacollo. PASMAR LTDA. 4 años 6 meses. Administrador de Contrato. PASMAR LTDA. abr 2013 - may 2017 4 años 2 meses.</t>
  </si>
  <si>
    <t>Orden</t>
  </si>
  <si>
    <t>Nombre Completo</t>
  </si>
  <si>
    <t>Cargo Actual</t>
  </si>
  <si>
    <t>Años de Experiencia</t>
  </si>
  <si>
    <t>Competencias Blandas</t>
  </si>
  <si>
    <t>Competencias Técnicas</t>
  </si>
  <si>
    <t>liderazgo, mejora continua</t>
  </si>
  <si>
    <t>Puestos</t>
  </si>
  <si>
    <t>Gerente de operaciones</t>
  </si>
  <si>
    <t>litio</t>
  </si>
  <si>
    <t>liderazgo</t>
  </si>
  <si>
    <t>SAP</t>
  </si>
  <si>
    <t>Jefe de producción minera</t>
  </si>
  <si>
    <t>comunicación efectiva</t>
  </si>
  <si>
    <t>Vulcan</t>
  </si>
  <si>
    <t>Operations Manager</t>
  </si>
  <si>
    <t>gestión de equipos</t>
  </si>
  <si>
    <t>MineSight</t>
  </si>
  <si>
    <t xml:space="preserve"> Gerente de Procesos </t>
  </si>
  <si>
    <t>mejora continua</t>
  </si>
  <si>
    <t xml:space="preserve"> Gerente de operaciones </t>
  </si>
  <si>
    <t xml:space="preserve"> Gerente de Operaciones </t>
  </si>
  <si>
    <t>Gerente de mina</t>
  </si>
  <si>
    <t xml:space="preserve"> Jefe de Operaciones</t>
  </si>
  <si>
    <t xml:space="preserve"> Jefe Control de Gestión Operacional </t>
  </si>
  <si>
    <t>Información General</t>
  </si>
  <si>
    <t>Sin información</t>
  </si>
  <si>
    <t>Etiquetas de fila</t>
  </si>
  <si>
    <t>Cuenta de Orden</t>
  </si>
  <si>
    <t>Total general</t>
  </si>
  <si>
    <t>(en blanco)</t>
  </si>
  <si>
    <t>Sin especificar</t>
  </si>
  <si>
    <t>Cuenta de Cargo Actual</t>
  </si>
  <si>
    <t xml:space="preserve">Gerente de procesos </t>
  </si>
  <si>
    <t>Jefe de operaciones</t>
  </si>
  <si>
    <t xml:space="preserve">Sabine Macaya </t>
  </si>
  <si>
    <t xml:space="preserve">Eduardo Caravedo </t>
  </si>
  <si>
    <t xml:space="preserve">Hilario Gorvenia </t>
  </si>
  <si>
    <t xml:space="preserve">Pablo Collio </t>
  </si>
  <si>
    <t xml:space="preserve">MILTON VARGAS </t>
  </si>
  <si>
    <t xml:space="preserve">Francisco Ferrand Miranda </t>
  </si>
  <si>
    <t xml:space="preserve">Cesar Loli </t>
  </si>
  <si>
    <t xml:space="preserve">Francisco Villalobos Rosales </t>
  </si>
  <si>
    <t xml:space="preserve">Walter Mariñas Ramírez </t>
  </si>
  <si>
    <t xml:space="preserve">Eduardo Sanchez Caro </t>
  </si>
  <si>
    <t xml:space="preserve">Bernardo Bobadilla Rodriguez </t>
  </si>
  <si>
    <t xml:space="preserve">Wilmer Lozada Barreto </t>
  </si>
  <si>
    <t xml:space="preserve">Germán Bustamante Orellana </t>
  </si>
  <si>
    <t xml:space="preserve">Bárbara Salazar Gamarra </t>
  </si>
  <si>
    <t xml:space="preserve">Hernán Altamirano C. </t>
  </si>
  <si>
    <t xml:space="preserve">Ivan Lemus Cordero </t>
  </si>
  <si>
    <t xml:space="preserve">Walter Ochoa Huamantupa </t>
  </si>
  <si>
    <t xml:space="preserve">Ubaldo Ervin Rosas Geldres </t>
  </si>
  <si>
    <t xml:space="preserve">Franz Octavio Rivas Aratoma </t>
  </si>
  <si>
    <t xml:space="preserve">Dante Tarqui Arapa </t>
  </si>
  <si>
    <t xml:space="preserve">Jaime Ferrada </t>
  </si>
  <si>
    <t xml:space="preserve">José Luis Grandón Galleguillos </t>
  </si>
  <si>
    <t xml:space="preserve">Yovan Pavicevic Bas </t>
  </si>
  <si>
    <t xml:space="preserve">Daniel Salazar Gallegos </t>
  </si>
  <si>
    <t xml:space="preserve">Richard Godoy </t>
  </si>
  <si>
    <t xml:space="preserve">Victor Sandoval Sanzana </t>
  </si>
  <si>
    <t xml:space="preserve">Jorge A. Hidalgo Carrasco </t>
  </si>
  <si>
    <t xml:space="preserve">Rodrigo Bernal </t>
  </si>
  <si>
    <t xml:space="preserve">Felipe Huneeus Lagos </t>
  </si>
  <si>
    <t xml:space="preserve">Catalina Jeria Limone </t>
  </si>
  <si>
    <t xml:space="preserve">Samya M. Andahur Arias </t>
  </si>
  <si>
    <t xml:space="preserve">Christian Cena Godoy </t>
  </si>
  <si>
    <t xml:space="preserve">Raúl Peralta Carvajal </t>
  </si>
  <si>
    <t xml:space="preserve">Patricio Duran Campillay </t>
  </si>
  <si>
    <t xml:space="preserve">David V. </t>
  </si>
  <si>
    <t xml:space="preserve">Gonzalo Campos Arancibia </t>
  </si>
  <si>
    <t xml:space="preserve">Francisco Javier Castro Torres </t>
  </si>
  <si>
    <t xml:space="preserve">Alexis Zúñiga Trejo </t>
  </si>
  <si>
    <t xml:space="preserve">Guillermo Simonutti </t>
  </si>
  <si>
    <t xml:space="preserve">Paulina Sánchez Cortés </t>
  </si>
  <si>
    <t xml:space="preserve">Ada Cristina Barrera Maureira </t>
  </si>
  <si>
    <t xml:space="preserve">Ronald Ausensi S </t>
  </si>
  <si>
    <t xml:space="preserve">Arturo Rochefort Rojas </t>
  </si>
  <si>
    <t xml:space="preserve">Claudio Zapata Elitin </t>
  </si>
  <si>
    <t xml:space="preserve">Daniel Fierro </t>
  </si>
  <si>
    <t xml:space="preserve">Ricardo Antonio Alvarez Carmona </t>
  </si>
  <si>
    <t xml:space="preserve">Eduardo Antonio Guzmán Maldonado </t>
  </si>
  <si>
    <t xml:space="preserve">Mario Ávila Covarrubia A </t>
  </si>
  <si>
    <t xml:space="preserve">Jimena Ivón Romero Hidalgo </t>
  </si>
  <si>
    <t xml:space="preserve">Fernando Pérez Tapia </t>
  </si>
  <si>
    <t xml:space="preserve">Yazmín Beatríz Domínguez Labrin </t>
  </si>
  <si>
    <t xml:space="preserve">Gervacio Silva Correa </t>
  </si>
  <si>
    <t xml:space="preserve">Alex Acuña </t>
  </si>
  <si>
    <t xml:space="preserve">Victor Oelckers Pumpin </t>
  </si>
  <si>
    <t xml:space="preserve">Manuel Viana </t>
  </si>
  <si>
    <t xml:space="preserve">Jorge Araneda </t>
  </si>
  <si>
    <t xml:space="preserve">Jorge Pinto </t>
  </si>
  <si>
    <t xml:space="preserve">Gino Bernucci </t>
  </si>
  <si>
    <t xml:space="preserve">Egon Ahrend Moya </t>
  </si>
  <si>
    <t xml:space="preserve">Pedro Spichiger Merino </t>
  </si>
  <si>
    <t xml:space="preserve">Marco Pavez </t>
  </si>
  <si>
    <t xml:space="preserve">Nuris Sandoval </t>
  </si>
  <si>
    <t xml:space="preserve">Alejandra Villegas Estay </t>
  </si>
  <si>
    <t xml:space="preserve">Daniel Catalan Maldonado </t>
  </si>
  <si>
    <t xml:space="preserve">Maria del Carmen Manchego Villarreal </t>
  </si>
  <si>
    <t xml:space="preserve">Sebastian Rojas Brockway </t>
  </si>
  <si>
    <t xml:space="preserve">Omar Zegarra </t>
  </si>
  <si>
    <t xml:space="preserve">Francisco Aldunate Gonzalez </t>
  </si>
  <si>
    <t xml:space="preserve">Luis Eduardo Chuquiruna Rojas </t>
  </si>
  <si>
    <t xml:space="preserve">Sandra Vecco </t>
  </si>
  <si>
    <t xml:space="preserve">Carlos Basualto Madariaga </t>
  </si>
  <si>
    <t xml:space="preserve">CESAR LADERA BLANCAS </t>
  </si>
  <si>
    <t xml:space="preserve">Ciro Alegre </t>
  </si>
  <si>
    <t xml:space="preserve">Cristian Alejandro González </t>
  </si>
  <si>
    <t xml:space="preserve">Consultor y coach </t>
  </si>
  <si>
    <t xml:space="preserve">Jorge Fernando Schwerter Hofmann </t>
  </si>
  <si>
    <t xml:space="preserve">Roald Javier Marin Cifuentes </t>
  </si>
  <si>
    <t xml:space="preserve">María José Gómez García </t>
  </si>
  <si>
    <t xml:space="preserve">Ariel Zenteno </t>
  </si>
  <si>
    <t xml:space="preserve">Richard Daniel Barraza Martinez </t>
  </si>
  <si>
    <t xml:space="preserve">Yvan Ancka </t>
  </si>
  <si>
    <t xml:space="preserve">Álvaro Cepeda Ortiz </t>
  </si>
  <si>
    <t xml:space="preserve">Javier Seguel </t>
  </si>
  <si>
    <t xml:space="preserve">Rolando Aravena Pinto </t>
  </si>
  <si>
    <t xml:space="preserve">Teobaldo Percy Chavez Huaman </t>
  </si>
  <si>
    <t xml:space="preserve">Matias Sanchez Garcia </t>
  </si>
  <si>
    <t xml:space="preserve">Héctor Fritz Balboa </t>
  </si>
  <si>
    <t xml:space="preserve">Brenner Silva Ramirez </t>
  </si>
  <si>
    <t xml:space="preserve">Renato Torrealba </t>
  </si>
  <si>
    <t xml:space="preserve">ROCIO GASPAR RAMIREZ </t>
  </si>
  <si>
    <t xml:space="preserve">Jaime David Gutiérrez Monzón </t>
  </si>
  <si>
    <t xml:space="preserve">Valentina Silva Maluenda </t>
  </si>
  <si>
    <t xml:space="preserve">Karen F. Bello Vergara </t>
  </si>
  <si>
    <t xml:space="preserve">Pablo Andrés Muquillaza Cabrera </t>
  </si>
  <si>
    <t xml:space="preserve">Francisco Gana Mackenna </t>
  </si>
  <si>
    <t xml:space="preserve">Jorge Fernández Hyde </t>
  </si>
  <si>
    <t xml:space="preserve">Pedro Meneses Koch </t>
  </si>
  <si>
    <t xml:space="preserve">Uriel Pérez Medrano </t>
  </si>
  <si>
    <t xml:space="preserve">Manuel Castillo König </t>
  </si>
  <si>
    <t xml:space="preserve">Víctor Gabriel Venegas Pérez </t>
  </si>
  <si>
    <t xml:space="preserve">Rodrigo Valdés Madrid </t>
  </si>
  <si>
    <t xml:space="preserve">Guillermo Bravo </t>
  </si>
  <si>
    <t xml:space="preserve">Marco Antonio Baeza Venegas </t>
  </si>
  <si>
    <t xml:space="preserve">Iván Abud </t>
  </si>
  <si>
    <t xml:space="preserve">Ricardo Serrano Tórrez </t>
  </si>
  <si>
    <t xml:space="preserve">Daniel Borotto </t>
  </si>
  <si>
    <t xml:space="preserve">Cristian Ivan Zúñiga Fica </t>
  </si>
  <si>
    <t xml:space="preserve">Marcelo Andrés Vergara Guzmán </t>
  </si>
  <si>
    <t xml:space="preserve">Camila Pizarro Araya </t>
  </si>
  <si>
    <t xml:space="preserve"> María Elena Felipe Pérez </t>
  </si>
  <si>
    <t>Minesight</t>
  </si>
  <si>
    <t>Cobre</t>
  </si>
  <si>
    <t>Cuenta de Años de Experiencia</t>
  </si>
  <si>
    <t>(Varios elementos)</t>
  </si>
  <si>
    <t>Cargo deseado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</si>
</sst>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Análisis de perfiles para gerencia Finalizado.xlsb.xlsx]Tablas dinámicas!TablaDinámica4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Puestos</a:t>
            </a:r>
            <a:r>
              <a:rPr lang="en-US" baseline="0"/>
              <a:t> encontrados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B-40EC-882A-41577C817812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B-40EC-882A-41577C8178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5B-40EC-882A-41577C8178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5B-40EC-882A-41577C8178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5B-40EC-882A-41577C817812}"/>
              </c:ext>
            </c:extLst>
          </c:dPt>
          <c:cat>
            <c:strRef>
              <c:f>'Tablas dinámicas'!$G$4:$G$8</c:f>
              <c:strCache>
                <c:ptCount val="4"/>
                <c:pt idx="0">
                  <c:v>Gerente de mina</c:v>
                </c:pt>
                <c:pt idx="1">
                  <c:v>Gerente de operaciones</c:v>
                </c:pt>
                <c:pt idx="2">
                  <c:v>Gerente de procesos </c:v>
                </c:pt>
                <c:pt idx="3">
                  <c:v>Jefe de operaciones</c:v>
                </c:pt>
              </c:strCache>
            </c:strRef>
          </c:cat>
          <c:val>
            <c:numRef>
              <c:f>'Tablas dinámicas'!$H$4:$H$8</c:f>
              <c:numCache>
                <c:formatCode>General</c:formatCode>
                <c:ptCount val="4"/>
                <c:pt idx="0">
                  <c:v>1</c:v>
                </c:pt>
                <c:pt idx="1">
                  <c:v>34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5B-40EC-882A-41577C81781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61832895888013"/>
          <c:y val="0.34658464566929137"/>
          <c:w val="0.36060389326334213"/>
          <c:h val="0.59891367745698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Perfiles encontrados</a:t>
            </a:r>
          </a:p>
        </c:rich>
      </c:tx>
      <c:layout>
        <c:manualLayout>
          <c:xMode val="edge"/>
          <c:yMode val="edge"/>
          <c:x val="0.319388888888888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00-40C1-8735-2544C79D54BC}"/>
              </c:ext>
            </c:extLst>
          </c:dPt>
          <c:cat>
            <c:strRef>
              <c:f>'Tablas dinámicas'!$H$28:$H$29</c:f>
              <c:strCache>
                <c:ptCount val="2"/>
                <c:pt idx="0">
                  <c:v>Cargo deseado</c:v>
                </c:pt>
                <c:pt idx="1">
                  <c:v>Sin información</c:v>
                </c:pt>
              </c:strCache>
            </c:strRef>
          </c:cat>
          <c:val>
            <c:numRef>
              <c:f>'Tablas dinámicas'!$I$28:$I$29</c:f>
              <c:numCache>
                <c:formatCode>General</c:formatCode>
                <c:ptCount val="2"/>
                <c:pt idx="0">
                  <c:v>113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0C1-8735-2544C79D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169488"/>
        <c:axId val="592179088"/>
      </c:barChart>
      <c:catAx>
        <c:axId val="5921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179088"/>
        <c:crosses val="autoZero"/>
        <c:auto val="1"/>
        <c:lblAlgn val="ctr"/>
        <c:lblOffset val="100"/>
        <c:noMultiLvlLbl val="0"/>
      </c:catAx>
      <c:valAx>
        <c:axId val="5921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1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Análisis de perfiles para gerencia Finalizado.xlsb.xlsx]Tablas dinámicas!TablaDinámica16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Candidatos</a:t>
            </a:r>
            <a:r>
              <a:rPr lang="en-US" b="1" baseline="0"/>
              <a:t> con más años de Experiencia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dinámicas'!$N$13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D7-4D7D-B0F5-9C1A7FF636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D7-4D7D-B0F5-9C1A7FF6366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D7-4D7D-B0F5-9C1A7FF63663}"/>
              </c:ext>
            </c:extLst>
          </c:dPt>
          <c:cat>
            <c:strRef>
              <c:f>'Tablas dinámicas'!$M$14:$M$18</c:f>
              <c:strCache>
                <c:ptCount val="4"/>
                <c:pt idx="0">
                  <c:v>Gerente de mina</c:v>
                </c:pt>
                <c:pt idx="1">
                  <c:v>Gerente de operaciones</c:v>
                </c:pt>
                <c:pt idx="2">
                  <c:v>Gerente de procesos </c:v>
                </c:pt>
                <c:pt idx="3">
                  <c:v>Jefe de operaciones</c:v>
                </c:pt>
              </c:strCache>
            </c:strRef>
          </c:cat>
          <c:val>
            <c:numRef>
              <c:f>'Tablas dinámicas'!$N$14:$N$18</c:f>
              <c:numCache>
                <c:formatCode>General</c:formatCode>
                <c:ptCount val="4"/>
                <c:pt idx="0">
                  <c:v>1</c:v>
                </c:pt>
                <c:pt idx="1">
                  <c:v>28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7-4D7D-B0F5-9C1A7FF6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195888"/>
        <c:axId val="592193488"/>
      </c:barChart>
      <c:catAx>
        <c:axId val="59219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193488"/>
        <c:crosses val="autoZero"/>
        <c:auto val="1"/>
        <c:lblAlgn val="ctr"/>
        <c:lblOffset val="100"/>
        <c:noMultiLvlLbl val="0"/>
      </c:catAx>
      <c:valAx>
        <c:axId val="5921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1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Análisis de perfiles para gerencia Finalizado.xlsb.xlsx]Tablas dinámicas!TablaDinámica3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Materiales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7-4DC3-8FC7-80A925E15CBF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7-4DC3-8FC7-80A925E15CBF}"/>
              </c:ext>
            </c:extLst>
          </c:dPt>
          <c:cat>
            <c:strRef>
              <c:f>'Tablas dinámicas'!$D$10:$D$12</c:f>
              <c:strCache>
                <c:ptCount val="2"/>
                <c:pt idx="0">
                  <c:v>Cobre</c:v>
                </c:pt>
                <c:pt idx="1">
                  <c:v>Sin especificar</c:v>
                </c:pt>
              </c:strCache>
            </c:strRef>
          </c:cat>
          <c:val>
            <c:numRef>
              <c:f>'Tablas dinámicas'!$E$10:$E$12</c:f>
              <c:numCache>
                <c:formatCode>General</c:formatCode>
                <c:ptCount val="2"/>
                <c:pt idx="0">
                  <c:v>9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7-4DC3-8FC7-80A925E1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Análisis de perfiles para gerencia Finalizado.xlsb.xlsx]Tablas dinámicas!TablaDinámica5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Programas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356275614972951E-2"/>
          <c:y val="0.13691713432728231"/>
          <c:w val="0.93125503755201322"/>
          <c:h val="0.77744683609317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AD-4AAC-A400-B23517937447}"/>
              </c:ext>
            </c:extLst>
          </c:dPt>
          <c:cat>
            <c:strRef>
              <c:f>'Tablas dinámicas'!$A$17:$A$19</c:f>
              <c:strCache>
                <c:ptCount val="2"/>
                <c:pt idx="0">
                  <c:v>Minesight</c:v>
                </c:pt>
                <c:pt idx="1">
                  <c:v>SAP</c:v>
                </c:pt>
              </c:strCache>
            </c:strRef>
          </c:cat>
          <c:val>
            <c:numRef>
              <c:f>'Tablas dinámicas'!$B$17:$B$19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AAC-A400-B2351793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388176"/>
        <c:axId val="577391056"/>
      </c:barChart>
      <c:catAx>
        <c:axId val="5773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391056"/>
        <c:crosses val="autoZero"/>
        <c:auto val="1"/>
        <c:lblAlgn val="ctr"/>
        <c:lblOffset val="100"/>
        <c:noMultiLvlLbl val="0"/>
      </c:catAx>
      <c:valAx>
        <c:axId val="577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3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745658</xdr:colOff>
      <xdr:row>0</xdr:row>
      <xdr:rowOff>123767</xdr:rowOff>
    </xdr:from>
    <xdr:to>
      <xdr:col>19</xdr:col>
      <xdr:colOff>226113</xdr:colOff>
      <xdr:row>42</xdr:row>
      <xdr:rowOff>154692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BD36E18B-0CD4-F91C-790A-75213B2334B6}"/>
            </a:ext>
          </a:extLst>
        </xdr:cNvPr>
        <xdr:cNvGrpSpPr/>
      </xdr:nvGrpSpPr>
      <xdr:grpSpPr>
        <a:xfrm>
          <a:off x="745658" y="123767"/>
          <a:ext cx="13958455" cy="8031925"/>
          <a:chOff x="745658" y="123767"/>
          <a:chExt cx="13958455" cy="8031925"/>
        </a:xfrm>
      </xdr:grpSpPr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6589A268-5428-C8C0-9910-7ECDD35205D2}"/>
              </a:ext>
            </a:extLst>
          </xdr:cNvPr>
          <xdr:cNvSpPr/>
        </xdr:nvSpPr>
        <xdr:spPr>
          <a:xfrm>
            <a:off x="745658" y="123767"/>
            <a:ext cx="13958455" cy="8031925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F2DFD937-0314-4459-BCDA-337FCD420410}"/>
              </a:ext>
            </a:extLst>
          </xdr:cNvPr>
          <xdr:cNvGraphicFramePr>
            <a:graphicFrameLocks/>
          </xdr:cNvGraphicFramePr>
        </xdr:nvGraphicFramePr>
        <xdr:xfrm>
          <a:off x="5872055" y="1348960"/>
          <a:ext cx="425229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8C8C8286-1120-48A0-90F8-3EA37AE3BEEE}"/>
              </a:ext>
            </a:extLst>
          </xdr:cNvPr>
          <xdr:cNvGraphicFramePr>
            <a:graphicFrameLocks/>
          </xdr:cNvGraphicFramePr>
        </xdr:nvGraphicFramePr>
        <xdr:xfrm>
          <a:off x="1288676" y="135591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4D6C578F-2A5B-483B-A9F2-73F14FA998FD}"/>
              </a:ext>
            </a:extLst>
          </xdr:cNvPr>
          <xdr:cNvGraphicFramePr>
            <a:graphicFrameLocks/>
          </xdr:cNvGraphicFramePr>
        </xdr:nvGraphicFramePr>
        <xdr:xfrm>
          <a:off x="1311088" y="4405002"/>
          <a:ext cx="6971521" cy="34463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3DE2E471-5F09-4CE2-A53C-C693A589D3FC}"/>
              </a:ext>
            </a:extLst>
          </xdr:cNvPr>
          <xdr:cNvGraphicFramePr>
            <a:graphicFrameLocks/>
          </xdr:cNvGraphicFramePr>
        </xdr:nvGraphicFramePr>
        <xdr:xfrm>
          <a:off x="10057102" y="1344090"/>
          <a:ext cx="38757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0D9CED22-4667-47F1-895A-2CC897F517AF}"/>
              </a:ext>
            </a:extLst>
          </xdr:cNvPr>
          <xdr:cNvGraphicFramePr>
            <a:graphicFrameLocks/>
          </xdr:cNvGraphicFramePr>
        </xdr:nvGraphicFramePr>
        <xdr:xfrm>
          <a:off x="8302299" y="4406661"/>
          <a:ext cx="5617808" cy="34403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0F7C612E-44E4-938B-8B47-976636F85291}"/>
              </a:ext>
            </a:extLst>
          </xdr:cNvPr>
          <xdr:cNvSpPr/>
        </xdr:nvSpPr>
        <xdr:spPr>
          <a:xfrm>
            <a:off x="2462893" y="449036"/>
            <a:ext cx="10967358" cy="721179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PE" sz="3600" b="1"/>
              <a:t>Análisis de Perfiles Ejecutivos – Búsqueda Exploratoria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us Uchofen" refreshedDate="45782.726080092594" createdVersion="8" refreshedVersion="8" minRefreshableVersion="3" recordCount="113" xr:uid="{7E758264-BCD2-41B7-B443-CEF82AB17332}">
  <cacheSource type="worksheet">
    <worksheetSource name="Tabla1"/>
  </cacheSource>
  <cacheFields count="8">
    <cacheField name="Orden" numFmtId="0">
      <sharedItems containsSemiMixedTypes="0" containsString="0" containsNumber="1" containsInteger="1" minValue="1" maxValue="113"/>
    </cacheField>
    <cacheField name="Nombre Completo" numFmtId="0">
      <sharedItems/>
    </cacheField>
    <cacheField name="Cargo Actual" numFmtId="0">
      <sharedItems containsBlank="1" count="8">
        <s v="Gerente de operaciones"/>
        <s v="Gerente de procesos "/>
        <s v="Gerente de mina"/>
        <m/>
        <s v="Jefe de operaciones"/>
        <s v="Operations manager" u="1"/>
        <s v=" gerente de procesos " u="1"/>
        <s v=" jefe de operaciones" u="1"/>
      </sharedItems>
    </cacheField>
    <cacheField name="Información General" numFmtId="0">
      <sharedItems/>
    </cacheField>
    <cacheField name="Años de Experiencia" numFmtId="0">
      <sharedItems containsSemiMixedTypes="0" containsString="0" containsNumber="1" containsInteger="1" minValue="0" maxValue="10" count="5">
        <n v="5"/>
        <n v="0"/>
        <n v="10"/>
        <n v="1"/>
        <n v="6"/>
      </sharedItems>
    </cacheField>
    <cacheField name="Materiales" numFmtId="0">
      <sharedItems containsBlank="1" count="2">
        <m/>
        <s v="Cobre"/>
      </sharedItems>
    </cacheField>
    <cacheField name="Competencias Blandas" numFmtId="0">
      <sharedItems containsBlank="1"/>
    </cacheField>
    <cacheField name="Competencias Técnicas" numFmtId="0">
      <sharedItems containsBlank="1" count="3">
        <m/>
        <s v="SAP"/>
        <s v="Mines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s v="Sabine Macaya "/>
    <x v="0"/>
    <s v="Gerente de Operaciones · Directora de Operaciones y Supply Chain en Minería ... Regional Operations Manager Argentina, Chile, Peru &amp; Colombia. MSA - The ..."/>
    <x v="0"/>
    <x v="0"/>
    <m/>
    <x v="0"/>
  </r>
  <r>
    <n v="2"/>
    <s v="Eduardo Caravedo "/>
    <x v="0"/>
    <s v="Service Operations Manager ... Service Manager. Normet Group. dic 2019 - feb 2025 5 años 3 meses. Provincia de Lima, Peru. Outotec. 10 años 3 meses."/>
    <x v="1"/>
    <x v="0"/>
    <m/>
    <x v="0"/>
  </r>
  <r>
    <n v="3"/>
    <s v="Hilario Gorvenia "/>
    <x v="1"/>
    <s v="... 5 años. - Procesamiento de mineral de cobre soluble, incrementado el valor comercial en el mercado, y agilizando los planes de minado. - Reducción de medios ..."/>
    <x v="0"/>
    <x v="1"/>
    <m/>
    <x v="0"/>
  </r>
  <r>
    <n v="4"/>
    <s v="Pablo Collio "/>
    <x v="0"/>
    <s v="Gerente de operaciones | Transporte | Movilidad | Logística · Ingeniero USM ... Experiencia. YANGUAS. 5 años 2 meses. Gráfico YANGUAS. Gerente de ..."/>
    <x v="0"/>
    <x v="0"/>
    <m/>
    <x v="0"/>
  </r>
  <r>
    <n v="5"/>
    <s v="MILTON VARGAS "/>
    <x v="0"/>
    <s v="GERENTE DE OPERACIONES EN TECGLOBAL GROUP. GLOBAL TECNICA PROYECTOS Y ... ene 1994 - dic 1998 5 años. HUANCAYO. Desarrollo de Proyectos de Automatizacion ..."/>
    <x v="0"/>
    <x v="0"/>
    <m/>
    <x v="0"/>
  </r>
  <r>
    <n v="6"/>
    <s v="Francisco Ferrand Miranda "/>
    <x v="0"/>
    <s v="jun 2017 - ene 2023 5 años 8 meses. Provincia de Los Andes, Chile ... Gerente de Operaciones. Mining Cleaner S.A.. jul 2012 - mar 2014 1 año 9 meses."/>
    <x v="0"/>
    <x v="0"/>
    <m/>
    <x v="0"/>
  </r>
  <r>
    <n v="7"/>
    <s v="Cesar Loli "/>
    <x v="0"/>
    <s v="Experiencia. Gráfico AESA. Gerente de Operaciones. AESA. nov 2024 ... 10 años 7 meses. Áncash, Perú. Responsable de la Gerencia de los proyectos EPC ..."/>
    <x v="2"/>
    <x v="0"/>
    <m/>
    <x v="0"/>
  </r>
  <r>
    <n v="8"/>
    <s v="Francisco Villalobos Rosales "/>
    <x v="2"/>
    <s v="Gráfico Kinross Chile. Superintendente de Operaciones Mina. Kinross Chile. mar 2014 - nov 2019 5 años 9 meses. Compañia Minera Maricunga. Responsable de la ..."/>
    <x v="0"/>
    <x v="0"/>
    <m/>
    <x v="0"/>
  </r>
  <r>
    <n v="9"/>
    <s v="Walter Mariñas Ramírez "/>
    <x v="3"/>
    <s v="Jefe de Ventilacion y servicios auxiliares. Volcan Cia Minera SAA. ene 2017 - nov 2022 5 años 11 meses."/>
    <x v="0"/>
    <x v="0"/>
    <m/>
    <x v="0"/>
  </r>
  <r>
    <n v="10"/>
    <s v="Eduardo Sanchez Caro "/>
    <x v="0"/>
    <s v="Gerente de Operaciones de Planta Concentradora, Secado y Puerto. Vale. sept ... Náutica/Ingeniería marítima. 1990 - 1994. 5 años de estudio en la escuela Naval ..."/>
    <x v="0"/>
    <x v="0"/>
    <m/>
    <x v="0"/>
  </r>
  <r>
    <n v="11"/>
    <s v="Bernardo Bobadilla Rodriguez "/>
    <x v="4"/>
    <s v="ago 2019 - actualidad 5 años 10 meses. Provincia de Antofagasta, Chile. Responsable de las operaciones y desarrollo del proceso productivo en plantas de Acido ..."/>
    <x v="0"/>
    <x v="0"/>
    <m/>
    <x v="0"/>
  </r>
  <r>
    <n v="12"/>
    <s v="Wilmer Lozada Barreto "/>
    <x v="0"/>
    <s v="Sub Gerente de Operaciones Comerciales. Volcan Compañía Minera. mar 2023 - oct ... mar 2023 5 años 3 meses. Lima, Perú. Liderar la seguridad en el ..."/>
    <x v="0"/>
    <x v="0"/>
    <m/>
    <x v="0"/>
  </r>
  <r>
    <n v="13"/>
    <s v="Germán Bustamante Orellana "/>
    <x v="0"/>
    <s v="Gerente de Operaciones y Logística. MAESTRANZA Y MECANIZADOS MYM. may 2022 ... Weir Minerals. ene 2011 - abr 2016 5 años 4 meses. Responsable de liderar la ..."/>
    <x v="0"/>
    <x v="0"/>
    <m/>
    <x v="0"/>
  </r>
  <r>
    <n v="14"/>
    <s v="Bárbara Salazar Gamarra "/>
    <x v="3"/>
    <s v="... SAP, ente otros. Además de un buen manejo del idioma ... dic 2022 - oct 2024 1 año 11 meses. Perú. DINET, Operador Logístico. 5 años."/>
    <x v="3"/>
    <x v="0"/>
    <m/>
    <x v="1"/>
  </r>
  <r>
    <n v="15"/>
    <s v="Hernán Altamirano C. "/>
    <x v="0"/>
    <s v="Gerente de Operaciones | Gerente de Producción | Gerente de Mantenimiento ... 5 años. Reportando directamente al gerente de producción y trabajando en ..."/>
    <x v="0"/>
    <x v="0"/>
    <m/>
    <x v="0"/>
  </r>
  <r>
    <n v="16"/>
    <s v="Ivan Lemus Cordero "/>
    <x v="0"/>
    <s v="Gerente de Operaciones Corporativo | General Manager | Gerente de Proyectos | MBAUC | Excelencia ... Operations Manager. ME Global Inc. may 2004 - feb 2007 ..."/>
    <x v="1"/>
    <x v="0"/>
    <m/>
    <x v="0"/>
  </r>
  <r>
    <n v="17"/>
    <s v="Walter Ochoa Huamantupa "/>
    <x v="3"/>
    <s v="... optimización de procesos en el sector de transporte de carga pesada. En ... TRANSALTISA SA (GRUPO CERVESUR). feb 1999 - may 2004 5 años 4 meses. Arequipa."/>
    <x v="0"/>
    <x v="0"/>
    <m/>
    <x v="0"/>
  </r>
  <r>
    <n v="18"/>
    <s v="Ubaldo Ervin Rosas Geldres "/>
    <x v="3"/>
    <s v="... 5 años. Sin embargo mis estudios sólo lograron llegar a ser calificado como trabajo integrador, obteniendo un Diploma en Dirección Avanzada de Proyectos ..."/>
    <x v="0"/>
    <x v="0"/>
    <m/>
    <x v="0"/>
  </r>
  <r>
    <n v="19"/>
    <s v="Franz Octavio Rivas Aratoma "/>
    <x v="3"/>
    <s v="Experiencia · Gráfico LUBTEC SAC. Gerente de Ventas. LUBTEC SAC. oct 2024 - actualidad 7 mes. Lima, Perú · MARCO Peruana. 5 años · Gráfico MARCO Peruana. Jefe de ..."/>
    <x v="0"/>
    <x v="0"/>
    <m/>
    <x v="0"/>
  </r>
  <r>
    <n v="20"/>
    <s v="Dante Tarqui Arapa "/>
    <x v="3"/>
    <s v="Nexa Resources. abr 2015 - nov 2020 5 años 8 meses. Perú. - Responsable de la gestión y operación del Laboratorio Químico (Laboratorio Central, Laboratorio de ..."/>
    <x v="0"/>
    <x v="0"/>
    <m/>
    <x v="0"/>
  </r>
  <r>
    <n v="21"/>
    <s v="Jaime Ferrada "/>
    <x v="0"/>
    <s v="Gerente de Operaciones Quebrada Blanca en Teck Resources Limited · Ejecutivo ... Teck Resources Limited. 5 años 7 meses · Gráfico Teck Resources Limited ..."/>
    <x v="0"/>
    <x v="0"/>
    <m/>
    <x v="0"/>
  </r>
  <r>
    <n v="22"/>
    <s v="José Luis Grandón Galleguillos "/>
    <x v="0"/>
    <s v="Sub Gerente de Operaciones Zona Norte. J.E.J. INGENIERÍA S.A.. jun 2024 - actualidad 11 mes. Las Condes, Región Metropolitana de Santiago, Chile. Apoyar al ..."/>
    <x v="1"/>
    <x v="0"/>
    <m/>
    <x v="0"/>
  </r>
  <r>
    <n v="23"/>
    <s v="Yovan Pavicevic Bas "/>
    <x v="0"/>
    <s v="... 5 años, tanto para Chile como para el resto de Sudamérica. Gráfico Etex - Soc. Industrial Romeral S.A.. Gerente de Operaciones. Etex - Soc. Industrial Romeral ..."/>
    <x v="0"/>
    <x v="0"/>
    <m/>
    <x v="0"/>
  </r>
  <r>
    <n v="24"/>
    <s v="Daniel Salazar Gallegos "/>
    <x v="3"/>
    <s v="Ingeniero Civil en Minas · Ingeniero Civil y de Ejecución en Minas de la Universidad de Santiago de Chile, con 10 años de experiencia en empresas del rubro ..."/>
    <x v="2"/>
    <x v="0"/>
    <m/>
    <x v="0"/>
  </r>
  <r>
    <n v="25"/>
    <s v="Richard Godoy "/>
    <x v="0"/>
    <s v="... 5 años liderando proyectos tecnológicos, operacionales y optimización de procesos ... Gerente de Operaciones. Ces Norte Spa. oct 2012 - abr 2013 7 mes."/>
    <x v="0"/>
    <x v="0"/>
    <m/>
    <x v="0"/>
  </r>
  <r>
    <n v="26"/>
    <s v="Victor Sandoval Sanzana "/>
    <x v="0"/>
    <s v="Victor Sandoval Sanzana. Gerente de Operaciones VicsaIndustrial. VicsaIndustrial Pontificia Universidad Católica de Chile. Chile. 1 mil ..."/>
    <x v="1"/>
    <x v="0"/>
    <m/>
    <x v="0"/>
  </r>
  <r>
    <n v="27"/>
    <s v="Jorge A. Hidalgo Carrasco "/>
    <x v="3"/>
    <s v="CODELCO – Corporación Nacional del Cobre de Chile Universidad de Chile ... 10 años 5 meses. Gráfico BHP. Senior Maintenance Planner. BHP. jul 2020 - abr ..."/>
    <x v="2"/>
    <x v="1"/>
    <m/>
    <x v="0"/>
  </r>
  <r>
    <n v="28"/>
    <s v="Rodrigo Bernal "/>
    <x v="0"/>
    <s v="Gerente de Operaciones | Gerente de Proyectos | Administrador de Contratos ... Compañía Minera Doña Inés de Collahuasi SCM. 5 años 1 mes. Gráfico ..."/>
    <x v="0"/>
    <x v="0"/>
    <m/>
    <x v="0"/>
  </r>
  <r>
    <n v="29"/>
    <s v="Felipe Huneeus Lagos "/>
    <x v="3"/>
    <s v="Consultor Asociado. Compañia de mantencion de pozos SpA. abr 2020 - actualidad 5 años 1 mes."/>
    <x v="0"/>
    <x v="0"/>
    <m/>
    <x v="0"/>
  </r>
  <r>
    <n v="30"/>
    <s v="Catalina Jeria Limone "/>
    <x v="3"/>
    <s v="Ingeniera Comercial con mención en Economía de la Universidad de Chile, formación en investigación de operaciones y optimización, con más de 10 años de ..."/>
    <x v="2"/>
    <x v="0"/>
    <m/>
    <x v="0"/>
  </r>
  <r>
    <n v="31"/>
    <s v="Samya M. Andahur Arias "/>
    <x v="0"/>
    <s v="Lidero y formo equipo especialista en recuperar cartera bancaria, mora promedio 3 a 5 años. ... Gerente de Operaciones B2B. 2080 Servicios. jun 2022 - abr ..."/>
    <x v="0"/>
    <x v="0"/>
    <m/>
    <x v="0"/>
  </r>
  <r>
    <n v="32"/>
    <s v=" María Elena Felipe Pérez "/>
    <x v="0"/>
    <s v="Funciones: Encargado de la gestión integral de la planificación, reportando directamente al gerente de operaciones planta. ... nov 2019 - actualidad 5 años 6 ..."/>
    <x v="0"/>
    <x v="0"/>
    <m/>
    <x v="0"/>
  </r>
  <r>
    <n v="33"/>
    <s v="Christian Cena Godoy "/>
    <x v="3"/>
    <s v="CODELCO – Corporación Nacional del Cobre de Chile. 5 años 10 meses ... SAP PM con Estrategia Calendario ..."/>
    <x v="0"/>
    <x v="1"/>
    <m/>
    <x v="1"/>
  </r>
  <r>
    <n v="34"/>
    <s v="Raúl Peralta Carvajal "/>
    <x v="3"/>
    <s v="Anglo American. abr 2012 - jul 2017 5 años 4 meses. Chile. Planificación de producción de cátodos de cobre a partir de planes mineros de corto, mediano y largo ..."/>
    <x v="0"/>
    <x v="1"/>
    <m/>
    <x v="0"/>
  </r>
  <r>
    <n v="35"/>
    <s v="Patricio Duran Campillay "/>
    <x v="3"/>
    <s v="Optimización de Recursos / Análisis de KPIs / Excelencia Operativa ... Minera Antucoya. ago 2018 - abr 2024 5 años 9 meses. • Generación de plan ..."/>
    <x v="0"/>
    <x v="0"/>
    <m/>
    <x v="0"/>
  </r>
  <r>
    <n v="36"/>
    <s v="David V. "/>
    <x v="0"/>
    <s v="BANCO CENTRAL DE CHILE. ene 2005 - sept 2010 5 años 9 meses. Como Jefe ... Sub Gerente de Operaciones. ECR Empresas Complementos Recourse. abr 2003 - dic ..."/>
    <x v="0"/>
    <x v="0"/>
    <m/>
    <x v="0"/>
  </r>
  <r>
    <n v="37"/>
    <s v="Gonzalo Campos Arancibia "/>
    <x v="3"/>
    <s v="5 años 1 mes. Gráfico Teck Resources Limited. Ingeniero Excelencia Operacional. Teck Resources Limited. ene 2024 - abr 2024 4 mes. Superintendencia Excelencia ..."/>
    <x v="0"/>
    <x v="0"/>
    <m/>
    <x v="0"/>
  </r>
  <r>
    <n v="38"/>
    <s v="Francisco Javier Castro Torres "/>
    <x v="3"/>
    <s v="Supervisor estructural LyH · Ingeniero Mecánico, especialista en mantenimiento industrial, con más de 5 años de experiencia en planificación, control de ..."/>
    <x v="0"/>
    <x v="0"/>
    <m/>
    <x v="0"/>
  </r>
  <r>
    <n v="39"/>
    <s v="Alexis Zúñiga Trejo "/>
    <x v="3"/>
    <s v="... optimización de procesos y administración de recursos. Alta experiencia en la ... nov 2000 - ago 2011 10 años 10 meses. Santiago Chile. Experto en Diseño ..."/>
    <x v="2"/>
    <x v="0"/>
    <m/>
    <x v="0"/>
  </r>
  <r>
    <n v="40"/>
    <s v="Guillermo Simonutti "/>
    <x v="0"/>
    <s v="5 años 6 meses. Vicedirector de Operaciones. Minera Exar S.A.. oct 2023 - oct ... Gerente de Operaciones Industriales. Minera Exar S.A.. ene 2022 - oct 2023 ..."/>
    <x v="0"/>
    <x v="0"/>
    <m/>
    <x v="0"/>
  </r>
  <r>
    <n v="41"/>
    <s v="Paulina Sánchez Cortés "/>
    <x v="3"/>
    <s v="Gráfico Essbio. Subgerente Abastecimiento y Contratos. Essbio · Chilexpress. 5 años 6 meses · Gráfico Grupo De Empresas Turbus S.A.. Subgerente Compras y ..."/>
    <x v="0"/>
    <x v="0"/>
    <m/>
    <x v="0"/>
  </r>
  <r>
    <n v="42"/>
    <s v="Ada Cristina Barrera Maureira "/>
    <x v="3"/>
    <s v="Memorista en Gerencia de recursos hídricos, concentrados y relaves, CODELCO - División Andina. Universidad Técnica Federico Santa María. 5 años 5 meses."/>
    <x v="0"/>
    <x v="0"/>
    <m/>
    <x v="0"/>
  </r>
  <r>
    <n v="43"/>
    <s v="Ronald Ausensi S "/>
    <x v="3"/>
    <s v="... más de 10 años de experiencia liderando equipos multidisciplinarios y gestionando operaciones regionales en la industria del transporte. Mi enfoque siempre ..."/>
    <x v="2"/>
    <x v="0"/>
    <m/>
    <x v="0"/>
  </r>
  <r>
    <n v="44"/>
    <s v="Arturo Rochefort Rojas "/>
    <x v="0"/>
    <s v="nov 2014 - actualidad 10 años 6 meses. Gran Santiago, Región ... Gerente de Operaciones. Transportes Moneda. jun 2010 - oct 2012 2 años 5 meses."/>
    <x v="2"/>
    <x v="0"/>
    <m/>
    <x v="0"/>
  </r>
  <r>
    <n v="45"/>
    <s v="Claudio Zapata Elitin "/>
    <x v="3"/>
    <s v="Anglo American. may 2017 - feb 2023 5 años 10 meses. Operación Chagres. A cargo de la Gestión de Procesos productivos de la Planta de Acido Sulfúrico y la ..."/>
    <x v="0"/>
    <x v="0"/>
    <m/>
    <x v="0"/>
  </r>
  <r>
    <n v="46"/>
    <s v="Daniel Fierro "/>
    <x v="3"/>
    <s v="... SAP. Ingeniero electrónico con maestría en ciberseguridad, postgrado en ... 5 años 2 meses · Gráfico Compunet S.A.. Gerente Senior de Operaciones. Compunet ..."/>
    <x v="0"/>
    <x v="0"/>
    <m/>
    <x v="1"/>
  </r>
  <r>
    <n v="47"/>
    <s v="Ricardo Antonio Alvarez Carmona "/>
    <x v="3"/>
    <s v="... cobre y 5 años en yacimientos de oro; además de 5 años de experiencia en docencia. Principales funciones que he realizado a lo largo de mi carrera ..."/>
    <x v="0"/>
    <x v="1"/>
    <m/>
    <x v="0"/>
  </r>
  <r>
    <n v="48"/>
    <s v="Eduardo Antonio Guzmán Maldonado "/>
    <x v="3"/>
    <s v="6 años 8 meses · Gráfico Mantos Copper. Jefe mantencion planta. Mantos Copper. jul 2019 - nov 2024 5 años 5 meses. Chañaral, Región de Atacama, Chile. Gráfico ..."/>
    <x v="4"/>
    <x v="0"/>
    <m/>
    <x v="0"/>
  </r>
  <r>
    <n v="49"/>
    <s v="Mario Ávila Covarrubia A "/>
    <x v="3"/>
    <s v="Jefe de Turno. CAP S.A.. jun 2000 - abr 2011 10 años 11 meses. Minas El Romeral -La Serena. • Coordinación y control del proceso utilizando en forma óptima los ..."/>
    <x v="2"/>
    <x v="0"/>
    <m/>
    <x v="0"/>
  </r>
  <r>
    <n v="50"/>
    <s v="Jimena Ivón Romero Hidalgo "/>
    <x v="3"/>
    <s v="... SAP · Ingeniera en Ejecución en Computación e Informática con más de 10 años de experiencia en administración y gestión de contratos. Experta en supervisión ..."/>
    <x v="2"/>
    <x v="0"/>
    <m/>
    <x v="1"/>
  </r>
  <r>
    <n v="51"/>
    <s v="Fernando Pérez Tapia "/>
    <x v="0"/>
    <s v="Fundación Educacional El Salvador. 5 años 6 meses ... Gerente de Operaciones y Control. Medular Diseño. oct 2010 - ene 2014 3 ..."/>
    <x v="0"/>
    <x v="0"/>
    <m/>
    <x v="0"/>
  </r>
  <r>
    <n v="52"/>
    <s v="Yazmín Beatríz Domínguez Labrin "/>
    <x v="3"/>
    <s v="VTR. 5 años 5 meses. Gráfico VTR. Subgerente Operaciones tecnicas V región. VTR. ene 2018 - ene 2019 1 año 1 mes. Region valparaiso. • Asegurar servicios de ..."/>
    <x v="0"/>
    <x v="0"/>
    <m/>
    <x v="0"/>
  </r>
  <r>
    <n v="53"/>
    <s v="Gervacio Silva Correa "/>
    <x v="3"/>
    <s v="... más de 5 años de experiencia en el rubro de la salud. Soy un profesional altamente capacitado y experimentado con una sólida formación académica y una ..."/>
    <x v="0"/>
    <x v="0"/>
    <m/>
    <x v="0"/>
  </r>
  <r>
    <n v="54"/>
    <s v="Alex Acuña "/>
    <x v="3"/>
    <s v="ADMINISTRADOR DE CONTRATO · Ingeniero Civil Industrial de la Universidad Arturo Prat, además Ingeniero en Computación e Informática, mi experiencia laboral ..."/>
    <x v="1"/>
    <x v="0"/>
    <m/>
    <x v="0"/>
  </r>
  <r>
    <n v="55"/>
    <s v="Victor Oelckers Pumpin "/>
    <x v="3"/>
    <s v="CSAV. 1991 - 1996 5 años. Valparaíso, Chile. Encargado del Control del Programa de Compras y Consumos de Combustibles para la flota propia y arrendada ..."/>
    <x v="0"/>
    <x v="0"/>
    <m/>
    <x v="0"/>
  </r>
  <r>
    <n v="56"/>
    <s v="Manuel Viana "/>
    <x v="3"/>
    <s v="PRONICO. 5 años 6 meses. Gráfico PRONICO. Gerente de producción | Planta de secado y calcinado de mena de níquel. PRONICO. jun 2020 - ene 2022 1 año 8 meses. El ..."/>
    <x v="0"/>
    <x v="0"/>
    <m/>
    <x v="0"/>
  </r>
  <r>
    <n v="57"/>
    <s v="Jorge Araneda "/>
    <x v="3"/>
    <s v="... SAP Modulo de Compras. En forma particular Ingeniero Consultor y asesor ... ago 2008 - feb 2014 5 años 7 meses. Santiago - Chile. Project Procurement ..."/>
    <x v="0"/>
    <x v="0"/>
    <m/>
    <x v="1"/>
  </r>
  <r>
    <n v="58"/>
    <s v="Jorge Pinto "/>
    <x v="3"/>
    <s v="... SAP, Power BI y Bizagi, y diplomados en Transformación Digital y Mercados ... Enel Chile. ago 2017 - mar 2023 5 años 8 meses. Gran Santiago, Región ..."/>
    <x v="0"/>
    <x v="0"/>
    <m/>
    <x v="1"/>
  </r>
  <r>
    <n v="59"/>
    <s v="Gino Bernucci "/>
    <x v="3"/>
    <s v="Pre Sales Manager · Ingeniero Civil en Computación, Universidad de Chile, MBA ESE Business School ... - jul 2015 5 años 5 meses. Liderar iniciativas de alto ..."/>
    <x v="0"/>
    <x v="0"/>
    <m/>
    <x v="0"/>
  </r>
  <r>
    <n v="60"/>
    <s v="Egon Ahrend Moya "/>
    <x v="0"/>
    <s v="dic 2012 - sept 2018 5 años 10 meses. Pedro Fontova 6650, Santiago, Chile ... Gerente de Operaciones Isapre Nueva Masvida» Mostrar menos. 1 persona ha ..."/>
    <x v="0"/>
    <x v="0"/>
    <m/>
    <x v="1"/>
  </r>
  <r>
    <n v="61"/>
    <s v="Pedro Spichiger Merino "/>
    <x v="0"/>
    <s v="Pares&amp;Alvarez. 2007 - oct 2017 10 años. Gestionar y dirigir la Unidad de Negocios ... Gerente de Operaciones Enagas. Empresas Lipigas. 1998 - 2002 4 años."/>
    <x v="2"/>
    <x v="0"/>
    <m/>
    <x v="0"/>
  </r>
  <r>
    <n v="62"/>
    <s v="Marco Pavez "/>
    <x v="3"/>
    <s v="... Chile · Ubicación: Chile · Más de 500 contactos en LinkedIn. Mira el perfil ... Experiencia. Anglo American. 10 años 4 meses. Gráfico Anglo ..."/>
    <x v="2"/>
    <x v="0"/>
    <m/>
    <x v="0"/>
  </r>
  <r>
    <n v="63"/>
    <s v="Nuris Sandoval "/>
    <x v="3"/>
    <s v="Gráfico Antofagasta Minerals. Coordinadora Control costos y presupuesto. Antofagasta Minerals. oct 2024 - actualidad 7 mes · Viña Concha y Toro. 5 años 8 meses."/>
    <x v="0"/>
    <x v="0"/>
    <m/>
    <x v="0"/>
  </r>
  <r>
    <n v="64"/>
    <s v="Alejandra Villegas Estay "/>
    <x v="3"/>
    <s v="Alejandra Villegas Estay. Ingeniera Comercial. SGS SIGA Universidad Católica del Norte. Antofagasta, Región de Antofagasta, Chile ... Manejo excel y programas ..."/>
    <x v="1"/>
    <x v="0"/>
    <m/>
    <x v="0"/>
  </r>
  <r>
    <n v="65"/>
    <s v="Daniel Catalan Maldonado "/>
    <x v="0"/>
    <s v="Gerente de operaciones. Metaldoor Limitada. sept 2022 - oct 2023 1 año 2 meses ... ene 2009 - dic 2013 5 años. Región Metropolitana de Santiago, Chile."/>
    <x v="3"/>
    <x v="0"/>
    <m/>
    <x v="0"/>
  </r>
  <r>
    <n v="66"/>
    <s v="Maria del Carmen Manchego Villarreal "/>
    <x v="3"/>
    <s v="Atticus Consulting. ene 2008 - mar 2013 5 años 3 meses. • Encargada del ... Diseño y marcado de mallas de perforación y polígonos de minado con Minesight."/>
    <x v="0"/>
    <x v="0"/>
    <m/>
    <x v="2"/>
  </r>
  <r>
    <n v="67"/>
    <s v="Sebastian Rojas Brockway "/>
    <x v="3"/>
    <s v="Vicepresidente, Montblanc Consulting, IESE MBAv · MBA IESE | Ingeniero Comercial, Universidad de Chile ... 5 años para empresa estatal con más de 5000 ..."/>
    <x v="0"/>
    <x v="0"/>
    <m/>
    <x v="0"/>
  </r>
  <r>
    <n v="68"/>
    <s v="Omar Zegarra "/>
    <x v="3"/>
    <s v="... Cobre, Lima, Perú (2000) Realicé análisis químicos e instrumentales para asegurar ... oct 2012 - ene 2018 5 años 4 meses. Gráfico Abrasivos S.A.. Jefe de ..."/>
    <x v="0"/>
    <x v="1"/>
    <m/>
    <x v="0"/>
  </r>
  <r>
    <n v="69"/>
    <s v="Francisco Aldunate Gonzalez "/>
    <x v="0"/>
    <s v="Gerente de operaciones. Prosamba SpA. mar 2019 - sept 2020 1 año 7 meses ... dic 1987 - jul 1993 5 años 8 meses. Chillán, Bío-Bío, Chile. Compra venta de ..."/>
    <x v="3"/>
    <x v="0"/>
    <m/>
    <x v="0"/>
  </r>
  <r>
    <n v="70"/>
    <s v="Luis Eduardo Chuquiruna Rojas "/>
    <x v="3"/>
    <s v="dic 2019 - actualidad 5 años 5 meses. Ciencia y tecnología. Investigador y analista geólogo. Patentes. IMPLEMENTACION DE SISMORESISTENCIA PARA DICTADO DE CURSO ..."/>
    <x v="0"/>
    <x v="0"/>
    <m/>
    <x v="0"/>
  </r>
  <r>
    <n v="71"/>
    <s v="Sandra Vecco "/>
    <x v="3"/>
    <s v="COGA - Compañía Operadora de Gas / TGP - Transportadora de Gas del Perú S.A. abr 2017 - dic 2022 5 años 9 meses. Lurín/San Isidro- Lima."/>
    <x v="0"/>
    <x v="0"/>
    <m/>
    <x v="0"/>
  </r>
  <r>
    <n v="72"/>
    <s v="Carlos Basualto Madariaga "/>
    <x v="3"/>
    <s v="R&amp;Q Ingeniería. 5 años 7 meses · Gráfico R&amp;amp;Q Ingeniería. Jefe Oficina Técnica. R&amp;Q Ingeniería. oct 2018 - oct 2020 2 años 1 mes. Copiapó, Atacama, Chile."/>
    <x v="0"/>
    <x v="0"/>
    <m/>
    <x v="0"/>
  </r>
  <r>
    <n v="73"/>
    <s v="CESAR LADERA BLANCAS "/>
    <x v="3"/>
    <s v="Regional Construction Lead en Glencore · Soy un ingeniero mecánico con más de 10 años de experiencia en proyectos, desde la Ingenieria, construcción y ..."/>
    <x v="2"/>
    <x v="0"/>
    <m/>
    <x v="0"/>
  </r>
  <r>
    <n v="74"/>
    <s v="Ciro Alegre "/>
    <x v="3"/>
    <s v="Experiencia. Promagel S.A.C. Energy &amp; Mining Specialists. 5 años 4 meses ... MineSight software for a rate production of 3,000 tpd of copper oxide."/>
    <x v="0"/>
    <x v="0"/>
    <m/>
    <x v="2"/>
  </r>
  <r>
    <n v="75"/>
    <s v="Cristian Alejandro González "/>
    <x v="3"/>
    <s v="ene 2020 - actualidad 5 años 4 meses. Región Metropolitana de Santiago, Chile. Gerente de Proyectos. Hojalatería González. ene 2000 - actualidad 25 años 4 meses."/>
    <x v="0"/>
    <x v="0"/>
    <m/>
    <x v="0"/>
  </r>
  <r>
    <n v="76"/>
    <s v="Consultor y coach "/>
    <x v="3"/>
    <s v="... Chile · Ubicación: Chile · Más de 500 contactos en LinkedIn. Mira el perfil ... 2018 - 2023 5 años. Santiago Province, Chile. Profesor en los talleres de ..."/>
    <x v="0"/>
    <x v="0"/>
    <m/>
    <x v="0"/>
  </r>
  <r>
    <n v="77"/>
    <s v="Jorge Fernando Schwerter Hofmann "/>
    <x v="0"/>
    <s v="Emin SA, empresa Holding. ene 2020 - actualidad 5 años 4 meses. Santiago ... Gerente de Operaciones (Mayo/1998 - Mayo/2000) Gerente de Administración y ..."/>
    <x v="0"/>
    <x v="0"/>
    <m/>
    <x v="0"/>
  </r>
  <r>
    <n v="78"/>
    <s v="Roald Javier Marin Cifuentes "/>
    <x v="0"/>
    <s v="ago 2021 - jun 2022 11 mes. Barcelona, Cataluña / Catalunya, España. Minera Centinela. 5 años 9 meses ... Gerente de Operaciones para la toma de acciones. Diseño ..."/>
    <x v="0"/>
    <x v="0"/>
    <m/>
    <x v="0"/>
  </r>
  <r>
    <n v="79"/>
    <s v="Francisco Javier Guevara Puente de la Vega"/>
    <x v="3"/>
    <s v="... Cobre en Sudamérica, supervisando a un equipo de 5 personas. ... Supervisor Tráfico y Aduanas. Compañía Minera Antapaccay. ago 2010 - may 2016 5 años 10 meses."/>
    <x v="0"/>
    <x v="1"/>
    <m/>
    <x v="0"/>
  </r>
  <r>
    <n v="80"/>
    <s v="María José Gómez García "/>
    <x v="3"/>
    <s v="Cuento con 10 años de experiencia en el rubro de la salud, donde me he ... Clínica Dávila. 5 años · Gráfico Clínica Dávila. Jefe de Desarrollo Comercial."/>
    <x v="2"/>
    <x v="0"/>
    <m/>
    <x v="0"/>
  </r>
  <r>
    <n v="81"/>
    <s v="Ariel Zenteno "/>
    <x v="3"/>
    <s v="Horizonte Materiales Electricos SRL. may 2004 - may 2009 5 años 1 mes. Argentina. - Realización de tableros para motores eléctricos, variadores de velocidad ..."/>
    <x v="0"/>
    <x v="0"/>
    <m/>
    <x v="0"/>
  </r>
  <r>
    <n v="82"/>
    <s v="Richard Daniel Barraza Martinez "/>
    <x v="3"/>
    <s v="... SAP, Planner, herramientas oficce, análisis de datos, PowerBi. Desarrollo de ... Chile · 243 contactos en LinkedIn. Mira el perfil de Richard Daniel ..."/>
    <x v="1"/>
    <x v="0"/>
    <m/>
    <x v="1"/>
  </r>
  <r>
    <n v="83"/>
    <s v="Yvan Ancka "/>
    <x v="3"/>
    <s v="... optimización de costos y mejora continua, Liderazgo de equipos de alto ... Frontera Energy Corp. ago 2015 - feb 2021 5 años 7 meses. Loreto, Peru. Lote ..."/>
    <x v="0"/>
    <x v="0"/>
    <s v="liderazgo, mejora continua"/>
    <x v="0"/>
  </r>
  <r>
    <n v="84"/>
    <s v="Álvaro Cepeda Ortiz "/>
    <x v="0"/>
    <s v="ago 2019 - actualidad 5 años 9 meses. Chile. A cargo de los programas de ... Gerente de Operaciones. Igmera. jun 2013 - may 2015 2 años. Santiago de Chile. A ..."/>
    <x v="0"/>
    <x v="0"/>
    <m/>
    <x v="0"/>
  </r>
  <r>
    <n v="85"/>
    <s v="Javier Seguel "/>
    <x v="3"/>
    <s v="... los conocimientos y experiencia adquirida a lo largo de mi carrera laboral. Contribuciones. 21. Javier Seguel ha contribuido Hace 10 años Interesar Recomendar ..."/>
    <x v="2"/>
    <x v="0"/>
    <m/>
    <x v="0"/>
  </r>
  <r>
    <n v="86"/>
    <s v="Rolando Aravena Pinto "/>
    <x v="3"/>
    <s v="SAAM S.A.. 10 años 8 meses · Gráfico SAAM S.A.. Insurance Category Manager. SAAM S.A.. jun 2018 - abr 2023 4 años 11 meses. Provincia de Santiago, Chile. A ..."/>
    <x v="2"/>
    <x v="0"/>
    <m/>
    <x v="0"/>
  </r>
  <r>
    <n v="87"/>
    <s v="Teobaldo Percy Chavez Huaman "/>
    <x v="3"/>
    <s v="White Lion SA. 5 años 9 meses. Supervisor Oficina de Procesos de ... Optimización de los procesos informáticos dentro de la institución."/>
    <x v="0"/>
    <x v="0"/>
    <m/>
    <x v="0"/>
  </r>
  <r>
    <n v="88"/>
    <s v="Matias Sanchez Garcia "/>
    <x v="4"/>
    <s v="Servicios Forestales y Obras civiles La Frontera Ltda. nov 2019 - actualidad 5 años 6 meses. Coelemu, Bío-Bío, Chile. Planificar ..."/>
    <x v="0"/>
    <x v="0"/>
    <m/>
    <x v="0"/>
  </r>
  <r>
    <n v="89"/>
    <s v="Pedro Pablo Alessandrini Lavandero"/>
    <x v="3"/>
    <s v="CODELCO – Corporación Nacional del Cobre de Chile ... Molymet. 10 años 1 mes · Gráfico Molymet. Senior Commercial Manager. Molymet. ene 2016 - abr 2021 5 años 4 ..."/>
    <x v="2"/>
    <x v="1"/>
    <m/>
    <x v="0"/>
  </r>
  <r>
    <n v="90"/>
    <s v="Héctor Fritz Balboa "/>
    <x v="3"/>
    <s v="ene 2022 - oct 2022 10 mes. Región Metropolitana de Santiago, Chile. Miembro ..."/>
    <x v="1"/>
    <x v="0"/>
    <m/>
    <x v="0"/>
  </r>
  <r>
    <n v="91"/>
    <s v="Brenner Silva Ramirez "/>
    <x v="3"/>
    <s v="Major Project Engineering Coordinator. Pluspetrol. ene 2020 - actualidad 5 años 5 meses. Provincia de Lima, Peru ; Lider de Proyecto. Copebsa Servicios. sept ..."/>
    <x v="0"/>
    <x v="0"/>
    <m/>
    <x v="0"/>
  </r>
  <r>
    <n v="92"/>
    <s v="Renato Torrealba "/>
    <x v="3"/>
    <s v="5 años 2 meses · Gráfico Aquanima (Grupo Santander). Senior Consultant ... Encargado de liderar la ejecución de proyectos de optimización de costos y procesos en ..."/>
    <x v="0"/>
    <x v="0"/>
    <m/>
    <x v="0"/>
  </r>
  <r>
    <n v="93"/>
    <s v="ROCIO GASPAR RAMIREZ "/>
    <x v="3"/>
    <s v="dic 2018 - nov 2023 5 años. Departamento de La Libertad, Perú. -Logueo ... Conocimiento de programas geológicos (Acces, Argis Intermedio, Minesight Básico, ..."/>
    <x v="0"/>
    <x v="0"/>
    <m/>
    <x v="2"/>
  </r>
  <r>
    <n v="94"/>
    <s v="Jaime David Gutiérrez Monzón "/>
    <x v="3"/>
    <s v="Universidad Nacional del Altiplano. mar 2006 - jul 2011 5 años 5 meses. PUNO. Responsabilidades: Dictado de cursos de especialidad para alumnos de 4° y 5° año ..."/>
    <x v="0"/>
    <x v="0"/>
    <m/>
    <x v="0"/>
  </r>
  <r>
    <n v="95"/>
    <s v="Valentina Silva Maluenda "/>
    <x v="3"/>
    <s v="Universidad de La Serena. mar 2019 - dic 2024 5 años 10 meses. La Serena ... Andacollo, Región de Coquimbo, Chile. Carguío, Transporte y Servicios Mina."/>
    <x v="0"/>
    <x v="0"/>
    <m/>
    <x v="0"/>
  </r>
  <r>
    <n v="96"/>
    <s v="Karen F. Bello Vergara "/>
    <x v="3"/>
    <s v="... Chile y más de 6 años de experiencia, enfocada en liderar e implementar ... 5 años 11 meses. Gráfico SONDA. Líder de Analítica e Inteligencia de Negocios."/>
    <x v="4"/>
    <x v="0"/>
    <m/>
    <x v="0"/>
  </r>
  <r>
    <n v="97"/>
    <s v="Pablo Andrés Muquillaza Cabrera "/>
    <x v="0"/>
    <s v="M3 HOLDING SPA. ene 2014 - jul 2024 10 años 7 meses. Calle Limache 3405 of 52 ... Como Gerente de Operaciones es responsable de entregar pronósticos y ..."/>
    <x v="2"/>
    <x v="0"/>
    <m/>
    <x v="0"/>
  </r>
  <r>
    <n v="98"/>
    <s v="Francisco Gana Mackenna "/>
    <x v="3"/>
    <s v="Ejecutivo Gerencial de Administración y Finanzas / CFO, Ingeniero Civil de la Pontificia Universidad Católica de Chile ... 5 años 4 meses. Gráfico Empresas CMPC ..."/>
    <x v="0"/>
    <x v="0"/>
    <m/>
    <x v="0"/>
  </r>
  <r>
    <n v="99"/>
    <s v="Jorge Fernández Hyde "/>
    <x v="3"/>
    <s v="5 años 9 meses. Santiago Metropolitan, Chile. • Andescan es el brazo de inversión en infraestructura de Ontario Teachers' Pension Plan (OTPP) en Latinoamérica ..."/>
    <x v="0"/>
    <x v="0"/>
    <m/>
    <x v="0"/>
  </r>
  <r>
    <n v="100"/>
    <s v="Pedro Meneses Koch "/>
    <x v="0"/>
    <s v="Profesional con 10 años de experiencia en operaciones comerciales ... Operations Manager LATAM. Voyhoy. oct 2016 - jun 2019 2 años 9 meses. Provincia ..."/>
    <x v="2"/>
    <x v="0"/>
    <m/>
    <x v="0"/>
  </r>
  <r>
    <n v="101"/>
    <s v="Uriel Pérez Medrano "/>
    <x v="0"/>
    <s v="Gerente de operaciones. Holcim. ene 2019 - ago 2024 5 años 8 meses. Nicaragua. Liderar procesos manufactura de cemento alineado al mercado sobre un solidad ..."/>
    <x v="0"/>
    <x v="0"/>
    <m/>
    <x v="0"/>
  </r>
  <r>
    <n v="102"/>
    <s v="Manuel Castillo König "/>
    <x v="0"/>
    <s v="Mym Consultores Profesionales. mar 2015 - actualidad 10 años 2 meses. Consultora ... Gerente de Operaciones, Dueño de la Empresa. Ingeniería y Proyectos ..."/>
    <x v="2"/>
    <x v="0"/>
    <m/>
    <x v="0"/>
  </r>
  <r>
    <n v="103"/>
    <s v="Víctor Gabriel Venegas Pérez "/>
    <x v="3"/>
    <s v="ASMAR. 5 años · Gráfico ASMAR. Jefe dpto. Planificacion y porgramacion. ASMAR. ene 2012 - dic 2015 4 años. Punta Arenas, Magallanes y Antártica Chilena, Chile."/>
    <x v="0"/>
    <x v="0"/>
    <m/>
    <x v="0"/>
  </r>
  <r>
    <n v="104"/>
    <s v="Rodrigo Valdés Madrid "/>
    <x v="3"/>
    <s v="... Chile · Más de 500 contactos en LinkedIn. Mira el perfil de Rodrigo Valdés ... jun 2003 - feb 2009 5 años 9 meses. Me desempeñe como Jefe de Turno ..."/>
    <x v="0"/>
    <x v="0"/>
    <m/>
    <x v="0"/>
  </r>
  <r>
    <n v="105"/>
    <s v="Guillermo Bravo "/>
    <x v="3"/>
    <s v="... Chile · 266 contactos en LinkedIn. Mira el perfil de Guillermo Bravo en ... SCM El Morro. feb 2008 - ago 2013 5 años 7 meses. Proyecto minero de Cobre y ..."/>
    <x v="0"/>
    <x v="1"/>
    <m/>
    <x v="0"/>
  </r>
  <r>
    <n v="106"/>
    <s v="Marco Antonio Baeza Venegas "/>
    <x v="3"/>
    <s v="Superintendent DCS, TECH RUN Processing. Minera Escondida ltda. jul 2019 - oct 2024 5 años 4 meses."/>
    <x v="0"/>
    <x v="0"/>
    <m/>
    <x v="0"/>
  </r>
  <r>
    <n v="107"/>
    <s v="Iván Abud "/>
    <x v="3"/>
    <s v="ene 2012 - dic 2016 5 años. ayuda en la definición general de la estrategia ..."/>
    <x v="0"/>
    <x v="0"/>
    <m/>
    <x v="0"/>
  </r>
  <r>
    <n v="108"/>
    <s v="Ricardo Serrano Tórrez "/>
    <x v="3"/>
    <s v="Ejecutivo Comercial Internacional, a cargo de internacionalizar la marca ATENAS ENERGÍA S.A.. Gráfico QDR. Consultor. QDR. sept 2019 - actualidad 5 años 8 meses ..."/>
    <x v="0"/>
    <x v="0"/>
    <m/>
    <x v="0"/>
  </r>
  <r>
    <n v="109"/>
    <s v="Daniel Borotto "/>
    <x v="3"/>
    <s v="5 años · Gráfico Enaex. Project Engineer LEAN. Enaex. feb 2014 - ene 2016 2 años. Gráfico Enaex. Business Process Analyst. Enaex. feb 2011 - feb 2014 3 años 1 ..."/>
    <x v="0"/>
    <x v="0"/>
    <m/>
    <x v="0"/>
  </r>
  <r>
    <n v="110"/>
    <s v="Francisco Gana Mackenna "/>
    <x v="3"/>
    <s v="CFO | Controller | Zero Based Budgeting | BI | Contract Management | FP&amp;A | Duke MBA · Civil Engineer from Pontificia Universidad Católica de Chile and MBA ..."/>
    <x v="1"/>
    <x v="0"/>
    <m/>
    <x v="0"/>
  </r>
  <r>
    <n v="111"/>
    <s v="Cristian Ivan Zúñiga Fica "/>
    <x v="3"/>
    <s v="... Chile · Más de 500 contactos en LinkedIn. Mira el perfil de Cristian Ivan ... Compañía Minera Polpaico. 5 años 1 mes. Jefe Area Concentradora. Compañía ..."/>
    <x v="0"/>
    <x v="0"/>
    <m/>
    <x v="0"/>
  </r>
  <r>
    <n v="112"/>
    <s v="Marcelo Andrés Vergara Guzmán "/>
    <x v="3"/>
    <s v="la factibilidad de futuros proyectos inmobiliarios. • Confección y seguimiento de KPI para la gerencia comercial. Gráfico Banco Santander Chile. Analista Área ..."/>
    <x v="1"/>
    <x v="0"/>
    <m/>
    <x v="0"/>
  </r>
  <r>
    <n v="113"/>
    <s v="Camila Pizarro Araya "/>
    <x v="3"/>
    <s v="may 2017 - dic 2022 5 años 8 meses. Andacollo. PASMAR LTDA. 4 años 6 meses. Administrador de Contrato. PASMAR LTDA. abr 2013 - may 2017 4 años 2 meses.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8FC67-7EA3-458A-80B9-D0AC562EF5B4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D18:E21" firstHeaderRow="1" firstDataRow="1" firstDataCol="1" rowPageCount="1" colPageCount="1"/>
  <pivotFields count="8">
    <pivotField dataField="1" showAll="0"/>
    <pivotField showAll="0"/>
    <pivotField axis="axisRow" showAll="0">
      <items count="9">
        <item m="1" x="6"/>
        <item m="1" x="7"/>
        <item x="2"/>
        <item x="0"/>
        <item m="1" x="5"/>
        <item n="Sin información" x="3"/>
        <item x="1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h="1" sd="0" x="2"/>
        <item x="1"/>
        <item n="Sin información" h="1" x="0"/>
        <item t="default"/>
      </items>
    </pivotField>
  </pivotFields>
  <rowFields count="1">
    <field x="2"/>
  </rowFields>
  <rowItems count="3">
    <i>
      <x v="3"/>
    </i>
    <i>
      <x v="5"/>
    </i>
    <i t="grand">
      <x/>
    </i>
  </rowItems>
  <colItems count="1">
    <i/>
  </colItems>
  <pageFields count="1">
    <pageField fld="7" hier="-1"/>
  </pageFields>
  <dataFields count="1">
    <dataField name="Cuenta de Ord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CCEBE-6F40-4333-8142-67A47C019E64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A16:B19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n="Sin información" h="1"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Orden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F0A3A-5ACC-4177-A9FF-5220FB5FD35C}" name="TablaDiná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8">
  <location ref="G3:H8" firstHeaderRow="1" firstDataRow="1" firstDataCol="1"/>
  <pivotFields count="8">
    <pivotField showAll="0"/>
    <pivotField showAll="0"/>
    <pivotField axis="axisRow" dataField="1" showAll="0">
      <items count="9">
        <item m="1" x="6"/>
        <item m="1" x="7"/>
        <item x="2"/>
        <item x="0"/>
        <item m="1" x="5"/>
        <item n="Sin información" h="1" x="3"/>
        <item x="1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Cuenta de Cargo Actual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5F277-7F9A-4357-A508-FB805D6472B7}" name="TablaDinámica1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5">
  <location ref="M13:N18" firstHeaderRow="1" firstDataRow="1" firstDataCol="1" rowPageCount="1" colPageCount="1"/>
  <pivotFields count="8">
    <pivotField showAll="0"/>
    <pivotField showAll="0"/>
    <pivotField axis="axisRow" showAll="0">
      <items count="9">
        <item m="1" x="6"/>
        <item m="1" x="7"/>
        <item x="2"/>
        <item x="0"/>
        <item x="1"/>
        <item x="4"/>
        <item m="1" x="5"/>
        <item h="1" x="3"/>
        <item t="default"/>
      </items>
    </pivotField>
    <pivotField showAll="0"/>
    <pivotField axis="axisPage" dataField="1" multipleItemSelectionAllowed="1" showAll="0">
      <items count="6">
        <item h="1" x="1"/>
        <item h="1" x="3"/>
        <item x="0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Cuenta de Años de Experiencia" fld="4" subtotal="countNums" baseField="2" baseItem="2"/>
  </dataFields>
  <chartFormats count="4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9648B-376F-4721-B80B-4C04E69A015E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D9:E12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3">
        <item x="1"/>
        <item n="Sin especificar" x="0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uenta de Orden" fld="0" subtotal="count" baseField="0" baseItem="0"/>
  </dataFields>
  <chartFormats count="3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80E4A-A683-4208-AC3B-7714754FED7C}" name="TablaDinámica9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H15:I21" firstHeaderRow="1" firstDataRow="1" firstDataCol="1"/>
  <pivotFields count="8">
    <pivotField dataField="1" showAll="0"/>
    <pivotField showAll="0"/>
    <pivotField axis="axisRow" showAll="0">
      <items count="9">
        <item m="1" x="6"/>
        <item m="1" x="7"/>
        <item x="2"/>
        <item x="0"/>
        <item x="1"/>
        <item x="4"/>
        <item m="1" x="5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uenta de Orden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88E8B-4906-470C-931D-B1A556EF3871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9">
  <location ref="A3:B9" firstHeaderRow="1" firstDataRow="1" firstDataCol="1"/>
  <pivotFields count="8">
    <pivotField dataField="1" showAll="0"/>
    <pivotField showAll="0"/>
    <pivotField showAll="0"/>
    <pivotField showAll="0"/>
    <pivotField axis="axisRow" showAll="0">
      <items count="6">
        <item n="Sin información" x="1"/>
        <item x="3"/>
        <item x="0"/>
        <item x="4"/>
        <item x="2"/>
        <item t="default"/>
      </items>
    </pivotField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Ord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9DBBB-30D7-4A17-96FD-3350D3D9D49F}" name="Tabla1" displayName="Tabla1" ref="A1:H114" totalsRowShown="0" headerRowDxfId="2" headerRowBorderDxfId="1" tableBorderDxfId="0">
  <autoFilter ref="A1:H114" xr:uid="{8A69DBBB-30D7-4A17-96FD-3350D3D9D49F}"/>
  <tableColumns count="8">
    <tableColumn id="1" xr3:uid="{74FEEB3A-B675-41EA-9FB2-18292016AF55}" name="Orden"/>
    <tableColumn id="2" xr3:uid="{4C2E9421-691E-4763-979E-7B6CE389447C}" name="Nombre Completo"/>
    <tableColumn id="3" xr3:uid="{8BD39F36-0630-4F8F-972D-7958FA462F29}" name="Cargo Actual"/>
    <tableColumn id="4" xr3:uid="{4511E249-A863-40D7-8CF8-26FCEBB9DB9F}" name="Información General"/>
    <tableColumn id="5" xr3:uid="{77885720-26BA-4553-9A94-1F47F0BC8AA0}" name="Años de Experiencia"/>
    <tableColumn id="6" xr3:uid="{7ABF0A17-3928-4E4D-99C9-C0595A733237}" name="Materiales"/>
    <tableColumn id="7" xr3:uid="{35D73801-FF59-4E7D-8335-FFF3EEE97E54}" name="Competencias Blandas"/>
    <tableColumn id="8" xr3:uid="{920B32B2-89DE-4BBC-8BF0-B76B6773FD0A}" name="Competencias Técnica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641F-A9E2-4375-81BD-FE5102132FA6}">
  <dimension ref="A1"/>
  <sheetViews>
    <sheetView tabSelected="1" zoomScale="55" zoomScaleNormal="55" workbookViewId="0">
      <selection activeCell="Q49" sqref="Q4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10" sqref="D10"/>
    </sheetView>
  </sheetViews>
  <sheetFormatPr baseColWidth="10" defaultRowHeight="15" x14ac:dyDescent="0.25"/>
  <cols>
    <col min="1" max="1" width="34.28515625" bestFit="1" customWidth="1"/>
    <col min="2" max="2" width="10.42578125" bestFit="1" customWidth="1"/>
    <col min="3" max="3" width="16.28515625" customWidth="1"/>
    <col min="4" max="4" width="17.42578125" customWidth="1"/>
  </cols>
  <sheetData>
    <row r="1" spans="1:4" ht="30" customHeight="1" x14ac:dyDescent="0.25">
      <c r="A1" s="2" t="s">
        <v>355</v>
      </c>
      <c r="B1" s="2" t="s">
        <v>4</v>
      </c>
      <c r="C1" s="2" t="s">
        <v>352</v>
      </c>
      <c r="D1" s="2" t="s">
        <v>353</v>
      </c>
    </row>
    <row r="2" spans="1:4" ht="45" customHeight="1" x14ac:dyDescent="0.25">
      <c r="A2" s="2" t="s">
        <v>356</v>
      </c>
      <c r="B2" s="2" t="s">
        <v>357</v>
      </c>
      <c r="C2" s="2" t="s">
        <v>358</v>
      </c>
      <c r="D2" s="2" t="s">
        <v>359</v>
      </c>
    </row>
    <row r="3" spans="1:4" ht="45" customHeight="1" x14ac:dyDescent="0.25">
      <c r="A3" s="2" t="s">
        <v>360</v>
      </c>
      <c r="B3" s="2" t="s">
        <v>14</v>
      </c>
      <c r="C3" s="2" t="s">
        <v>361</v>
      </c>
      <c r="D3" s="2" t="s">
        <v>362</v>
      </c>
    </row>
    <row r="4" spans="1:4" ht="30" customHeight="1" x14ac:dyDescent="0.25">
      <c r="A4" s="2" t="s">
        <v>363</v>
      </c>
      <c r="B4" s="2"/>
      <c r="C4" s="2" t="s">
        <v>364</v>
      </c>
      <c r="D4" s="2" t="s">
        <v>365</v>
      </c>
    </row>
    <row r="5" spans="1:4" x14ac:dyDescent="0.25">
      <c r="A5" s="2" t="s">
        <v>366</v>
      </c>
      <c r="B5" s="2"/>
      <c r="C5" s="2" t="s">
        <v>367</v>
      </c>
      <c r="D5" s="2"/>
    </row>
    <row r="6" spans="1:4" x14ac:dyDescent="0.25">
      <c r="A6" t="s">
        <v>368</v>
      </c>
    </row>
    <row r="7" spans="1:4" x14ac:dyDescent="0.25">
      <c r="A7" t="s">
        <v>369</v>
      </c>
    </row>
    <row r="8" spans="1:4" x14ac:dyDescent="0.25">
      <c r="A8" t="s">
        <v>370</v>
      </c>
    </row>
    <row r="9" spans="1:4" x14ac:dyDescent="0.25">
      <c r="A9" t="s">
        <v>371</v>
      </c>
    </row>
    <row r="10" spans="1:4" x14ac:dyDescent="0.25">
      <c r="A10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4"/>
  <sheetViews>
    <sheetView topLeftCell="C6" zoomScale="85" zoomScaleNormal="85" workbookViewId="0">
      <selection activeCell="K166" sqref="H166:K166"/>
    </sheetView>
  </sheetViews>
  <sheetFormatPr baseColWidth="10" defaultColWidth="9.140625" defaultRowHeight="15" x14ac:dyDescent="0.25"/>
  <cols>
    <col min="1" max="1" width="8.7109375" customWidth="1"/>
    <col min="2" max="2" width="55.85546875" bestFit="1" customWidth="1"/>
    <col min="3" max="3" width="22.5703125" bestFit="1" customWidth="1"/>
    <col min="4" max="4" width="27" customWidth="1"/>
    <col min="5" max="5" width="21" customWidth="1"/>
    <col min="6" max="6" width="12.7109375" customWidth="1"/>
    <col min="7" max="7" width="24.85546875" bestFit="1" customWidth="1"/>
    <col min="8" max="8" width="23.5703125" customWidth="1"/>
  </cols>
  <sheetData>
    <row r="1" spans="1:9" x14ac:dyDescent="0.25">
      <c r="A1" s="3" t="s">
        <v>348</v>
      </c>
      <c r="B1" s="3" t="s">
        <v>349</v>
      </c>
      <c r="C1" s="3" t="s">
        <v>350</v>
      </c>
      <c r="D1" s="4" t="s">
        <v>373</v>
      </c>
      <c r="E1" s="3" t="s">
        <v>351</v>
      </c>
      <c r="F1" s="3" t="s">
        <v>4</v>
      </c>
      <c r="G1" s="3" t="s">
        <v>352</v>
      </c>
      <c r="H1" s="3" t="s">
        <v>353</v>
      </c>
      <c r="I1" s="3" t="s">
        <v>353</v>
      </c>
    </row>
    <row r="2" spans="1:9" x14ac:dyDescent="0.25">
      <c r="A2">
        <v>1</v>
      </c>
      <c r="B2" t="s">
        <v>383</v>
      </c>
      <c r="C2" t="s">
        <v>356</v>
      </c>
      <c r="D2" t="s">
        <v>7</v>
      </c>
      <c r="E2">
        <v>5</v>
      </c>
      <c r="I2" t="s">
        <v>6</v>
      </c>
    </row>
    <row r="3" spans="1:9" x14ac:dyDescent="0.25">
      <c r="A3">
        <v>2</v>
      </c>
      <c r="B3" t="s">
        <v>384</v>
      </c>
      <c r="C3" t="s">
        <v>356</v>
      </c>
      <c r="D3" t="s">
        <v>10</v>
      </c>
      <c r="E3">
        <v>0</v>
      </c>
      <c r="I3" t="s">
        <v>9</v>
      </c>
    </row>
    <row r="4" spans="1:9" x14ac:dyDescent="0.25">
      <c r="A4">
        <v>3</v>
      </c>
      <c r="B4" t="s">
        <v>385</v>
      </c>
      <c r="C4" t="s">
        <v>381</v>
      </c>
      <c r="D4" t="s">
        <v>13</v>
      </c>
      <c r="E4">
        <v>5</v>
      </c>
      <c r="F4" t="s">
        <v>494</v>
      </c>
      <c r="I4" t="s">
        <v>12</v>
      </c>
    </row>
    <row r="5" spans="1:9" x14ac:dyDescent="0.25">
      <c r="A5">
        <v>4</v>
      </c>
      <c r="B5" t="s">
        <v>386</v>
      </c>
      <c r="C5" t="s">
        <v>356</v>
      </c>
      <c r="D5" t="s">
        <v>17</v>
      </c>
      <c r="E5">
        <v>5</v>
      </c>
      <c r="I5" t="s">
        <v>16</v>
      </c>
    </row>
    <row r="6" spans="1:9" x14ac:dyDescent="0.25">
      <c r="A6">
        <v>5</v>
      </c>
      <c r="B6" t="s">
        <v>387</v>
      </c>
      <c r="C6" t="s">
        <v>356</v>
      </c>
      <c r="D6" t="s">
        <v>20</v>
      </c>
      <c r="E6">
        <v>5</v>
      </c>
      <c r="I6" t="s">
        <v>19</v>
      </c>
    </row>
    <row r="7" spans="1:9" x14ac:dyDescent="0.25">
      <c r="A7">
        <v>6</v>
      </c>
      <c r="B7" t="s">
        <v>388</v>
      </c>
      <c r="C7" t="s">
        <v>356</v>
      </c>
      <c r="D7" t="s">
        <v>23</v>
      </c>
      <c r="E7">
        <v>5</v>
      </c>
      <c r="I7" t="s">
        <v>22</v>
      </c>
    </row>
    <row r="8" spans="1:9" x14ac:dyDescent="0.25">
      <c r="A8">
        <v>7</v>
      </c>
      <c r="B8" t="s">
        <v>389</v>
      </c>
      <c r="C8" t="s">
        <v>356</v>
      </c>
      <c r="D8" t="s">
        <v>26</v>
      </c>
      <c r="E8">
        <v>10</v>
      </c>
      <c r="I8" t="s">
        <v>25</v>
      </c>
    </row>
    <row r="9" spans="1:9" x14ac:dyDescent="0.25">
      <c r="A9">
        <v>8</v>
      </c>
      <c r="B9" t="s">
        <v>390</v>
      </c>
      <c r="C9" t="s">
        <v>370</v>
      </c>
      <c r="D9" t="s">
        <v>29</v>
      </c>
      <c r="E9">
        <v>5</v>
      </c>
      <c r="I9" t="s">
        <v>28</v>
      </c>
    </row>
    <row r="10" spans="1:9" x14ac:dyDescent="0.25">
      <c r="A10">
        <v>9</v>
      </c>
      <c r="B10" t="s">
        <v>391</v>
      </c>
      <c r="D10" t="s">
        <v>32</v>
      </c>
      <c r="E10">
        <v>5</v>
      </c>
      <c r="I10" t="s">
        <v>31</v>
      </c>
    </row>
    <row r="11" spans="1:9" x14ac:dyDescent="0.25">
      <c r="A11">
        <v>10</v>
      </c>
      <c r="B11" t="s">
        <v>392</v>
      </c>
      <c r="C11" t="s">
        <v>356</v>
      </c>
      <c r="D11" t="s">
        <v>35</v>
      </c>
      <c r="E11">
        <v>5</v>
      </c>
      <c r="I11" t="s">
        <v>34</v>
      </c>
    </row>
    <row r="12" spans="1:9" x14ac:dyDescent="0.25">
      <c r="A12">
        <v>11</v>
      </c>
      <c r="B12" t="s">
        <v>393</v>
      </c>
      <c r="C12" t="s">
        <v>382</v>
      </c>
      <c r="D12" t="s">
        <v>38</v>
      </c>
      <c r="E12">
        <v>5</v>
      </c>
      <c r="I12" t="s">
        <v>37</v>
      </c>
    </row>
    <row r="13" spans="1:9" x14ac:dyDescent="0.25">
      <c r="A13">
        <v>12</v>
      </c>
      <c r="B13" t="s">
        <v>394</v>
      </c>
      <c r="C13" t="s">
        <v>356</v>
      </c>
      <c r="D13" t="s">
        <v>41</v>
      </c>
      <c r="E13">
        <v>5</v>
      </c>
      <c r="I13" t="s">
        <v>40</v>
      </c>
    </row>
    <row r="14" spans="1:9" x14ac:dyDescent="0.25">
      <c r="A14">
        <v>13</v>
      </c>
      <c r="B14" t="s">
        <v>395</v>
      </c>
      <c r="C14" t="s">
        <v>356</v>
      </c>
      <c r="D14" t="s">
        <v>44</v>
      </c>
      <c r="E14">
        <v>5</v>
      </c>
      <c r="I14" t="s">
        <v>43</v>
      </c>
    </row>
    <row r="15" spans="1:9" x14ac:dyDescent="0.25">
      <c r="A15">
        <v>14</v>
      </c>
      <c r="B15" t="s">
        <v>396</v>
      </c>
      <c r="D15" t="s">
        <v>47</v>
      </c>
      <c r="E15">
        <v>1</v>
      </c>
      <c r="H15" t="s">
        <v>359</v>
      </c>
      <c r="I15" t="s">
        <v>46</v>
      </c>
    </row>
    <row r="16" spans="1:9" x14ac:dyDescent="0.25">
      <c r="A16">
        <v>15</v>
      </c>
      <c r="B16" t="s">
        <v>397</v>
      </c>
      <c r="C16" t="s">
        <v>356</v>
      </c>
      <c r="D16" t="s">
        <v>50</v>
      </c>
      <c r="E16">
        <v>5</v>
      </c>
      <c r="I16" t="s">
        <v>49</v>
      </c>
    </row>
    <row r="17" spans="1:9" x14ac:dyDescent="0.25">
      <c r="A17">
        <v>16</v>
      </c>
      <c r="B17" t="s">
        <v>398</v>
      </c>
      <c r="C17" t="s">
        <v>356</v>
      </c>
      <c r="D17" t="s">
        <v>53</v>
      </c>
      <c r="E17">
        <v>0</v>
      </c>
      <c r="I17" t="s">
        <v>52</v>
      </c>
    </row>
    <row r="18" spans="1:9" x14ac:dyDescent="0.25">
      <c r="A18">
        <v>17</v>
      </c>
      <c r="B18" t="s">
        <v>399</v>
      </c>
      <c r="D18" t="s">
        <v>56</v>
      </c>
      <c r="E18">
        <v>5</v>
      </c>
      <c r="I18" t="s">
        <v>55</v>
      </c>
    </row>
    <row r="19" spans="1:9" x14ac:dyDescent="0.25">
      <c r="A19">
        <v>18</v>
      </c>
      <c r="B19" t="s">
        <v>400</v>
      </c>
      <c r="D19" t="s">
        <v>59</v>
      </c>
      <c r="E19">
        <v>5</v>
      </c>
      <c r="I19" t="s">
        <v>58</v>
      </c>
    </row>
    <row r="20" spans="1:9" x14ac:dyDescent="0.25">
      <c r="A20">
        <v>19</v>
      </c>
      <c r="B20" t="s">
        <v>401</v>
      </c>
      <c r="D20" t="s">
        <v>62</v>
      </c>
      <c r="E20">
        <v>5</v>
      </c>
      <c r="I20" t="s">
        <v>61</v>
      </c>
    </row>
    <row r="21" spans="1:9" x14ac:dyDescent="0.25">
      <c r="A21">
        <v>20</v>
      </c>
      <c r="B21" t="s">
        <v>402</v>
      </c>
      <c r="D21" t="s">
        <v>65</v>
      </c>
      <c r="E21">
        <v>5</v>
      </c>
      <c r="I21" t="s">
        <v>64</v>
      </c>
    </row>
    <row r="22" spans="1:9" x14ac:dyDescent="0.25">
      <c r="A22">
        <v>21</v>
      </c>
      <c r="B22" t="s">
        <v>403</v>
      </c>
      <c r="C22" t="s">
        <v>356</v>
      </c>
      <c r="D22" t="s">
        <v>68</v>
      </c>
      <c r="E22">
        <v>5</v>
      </c>
      <c r="I22" t="s">
        <v>67</v>
      </c>
    </row>
    <row r="23" spans="1:9" x14ac:dyDescent="0.25">
      <c r="A23">
        <v>22</v>
      </c>
      <c r="B23" t="s">
        <v>404</v>
      </c>
      <c r="C23" t="s">
        <v>356</v>
      </c>
      <c r="D23" t="s">
        <v>71</v>
      </c>
      <c r="E23">
        <v>0</v>
      </c>
      <c r="I23" t="s">
        <v>70</v>
      </c>
    </row>
    <row r="24" spans="1:9" x14ac:dyDescent="0.25">
      <c r="A24">
        <v>23</v>
      </c>
      <c r="B24" t="s">
        <v>405</v>
      </c>
      <c r="C24" t="s">
        <v>356</v>
      </c>
      <c r="D24" t="s">
        <v>74</v>
      </c>
      <c r="E24">
        <v>5</v>
      </c>
      <c r="I24" t="s">
        <v>73</v>
      </c>
    </row>
    <row r="25" spans="1:9" x14ac:dyDescent="0.25">
      <c r="A25">
        <v>24</v>
      </c>
      <c r="B25" t="s">
        <v>406</v>
      </c>
      <c r="D25" t="s">
        <v>77</v>
      </c>
      <c r="E25">
        <v>10</v>
      </c>
      <c r="I25" t="s">
        <v>76</v>
      </c>
    </row>
    <row r="26" spans="1:9" x14ac:dyDescent="0.25">
      <c r="A26">
        <v>25</v>
      </c>
      <c r="B26" t="s">
        <v>407</v>
      </c>
      <c r="C26" t="s">
        <v>356</v>
      </c>
      <c r="D26" t="s">
        <v>81</v>
      </c>
      <c r="E26">
        <v>5</v>
      </c>
      <c r="I26" t="s">
        <v>80</v>
      </c>
    </row>
    <row r="27" spans="1:9" x14ac:dyDescent="0.25">
      <c r="A27">
        <v>26</v>
      </c>
      <c r="B27" t="s">
        <v>408</v>
      </c>
      <c r="C27" t="s">
        <v>356</v>
      </c>
      <c r="D27" t="s">
        <v>84</v>
      </c>
      <c r="E27">
        <v>0</v>
      </c>
      <c r="I27" t="s">
        <v>83</v>
      </c>
    </row>
    <row r="28" spans="1:9" x14ac:dyDescent="0.25">
      <c r="A28">
        <v>27</v>
      </c>
      <c r="B28" t="s">
        <v>409</v>
      </c>
      <c r="D28" t="s">
        <v>87</v>
      </c>
      <c r="E28">
        <v>10</v>
      </c>
      <c r="F28" t="s">
        <v>494</v>
      </c>
      <c r="I28" t="s">
        <v>86</v>
      </c>
    </row>
    <row r="29" spans="1:9" x14ac:dyDescent="0.25">
      <c r="A29">
        <v>28</v>
      </c>
      <c r="B29" t="s">
        <v>410</v>
      </c>
      <c r="C29" t="s">
        <v>356</v>
      </c>
      <c r="D29" t="s">
        <v>90</v>
      </c>
      <c r="E29">
        <v>5</v>
      </c>
      <c r="I29" t="s">
        <v>89</v>
      </c>
    </row>
    <row r="30" spans="1:9" x14ac:dyDescent="0.25">
      <c r="A30">
        <v>29</v>
      </c>
      <c r="B30" t="s">
        <v>411</v>
      </c>
      <c r="D30" t="s">
        <v>93</v>
      </c>
      <c r="E30">
        <v>5</v>
      </c>
      <c r="I30" t="s">
        <v>92</v>
      </c>
    </row>
    <row r="31" spans="1:9" x14ac:dyDescent="0.25">
      <c r="A31">
        <v>30</v>
      </c>
      <c r="B31" t="s">
        <v>412</v>
      </c>
      <c r="D31" t="s">
        <v>96</v>
      </c>
      <c r="E31">
        <v>10</v>
      </c>
      <c r="I31" t="s">
        <v>95</v>
      </c>
    </row>
    <row r="32" spans="1:9" x14ac:dyDescent="0.25">
      <c r="A32">
        <v>31</v>
      </c>
      <c r="B32" t="s">
        <v>413</v>
      </c>
      <c r="C32" t="s">
        <v>356</v>
      </c>
      <c r="D32" t="s">
        <v>99</v>
      </c>
      <c r="E32">
        <v>5</v>
      </c>
      <c r="I32" t="s">
        <v>98</v>
      </c>
    </row>
    <row r="33" spans="1:9" x14ac:dyDescent="0.25">
      <c r="A33">
        <v>32</v>
      </c>
      <c r="B33" t="s">
        <v>492</v>
      </c>
      <c r="C33" t="s">
        <v>356</v>
      </c>
      <c r="D33" t="s">
        <v>102</v>
      </c>
      <c r="E33">
        <v>5</v>
      </c>
      <c r="I33" t="s">
        <v>101</v>
      </c>
    </row>
    <row r="34" spans="1:9" x14ac:dyDescent="0.25">
      <c r="A34">
        <v>33</v>
      </c>
      <c r="B34" t="s">
        <v>414</v>
      </c>
      <c r="D34" t="s">
        <v>105</v>
      </c>
      <c r="E34">
        <v>5</v>
      </c>
      <c r="F34" t="s">
        <v>494</v>
      </c>
      <c r="H34" t="s">
        <v>359</v>
      </c>
      <c r="I34" t="s">
        <v>104</v>
      </c>
    </row>
    <row r="35" spans="1:9" x14ac:dyDescent="0.25">
      <c r="A35">
        <v>34</v>
      </c>
      <c r="B35" t="s">
        <v>415</v>
      </c>
      <c r="D35" t="s">
        <v>108</v>
      </c>
      <c r="E35">
        <v>5</v>
      </c>
      <c r="F35" t="s">
        <v>494</v>
      </c>
      <c r="I35" t="s">
        <v>107</v>
      </c>
    </row>
    <row r="36" spans="1:9" x14ac:dyDescent="0.25">
      <c r="A36">
        <v>35</v>
      </c>
      <c r="B36" t="s">
        <v>416</v>
      </c>
      <c r="D36" t="s">
        <v>111</v>
      </c>
      <c r="E36">
        <v>5</v>
      </c>
      <c r="I36" t="s">
        <v>110</v>
      </c>
    </row>
    <row r="37" spans="1:9" x14ac:dyDescent="0.25">
      <c r="A37">
        <v>36</v>
      </c>
      <c r="B37" t="s">
        <v>417</v>
      </c>
      <c r="C37" t="s">
        <v>356</v>
      </c>
      <c r="D37" t="s">
        <v>114</v>
      </c>
      <c r="E37">
        <v>5</v>
      </c>
      <c r="I37" t="s">
        <v>113</v>
      </c>
    </row>
    <row r="38" spans="1:9" x14ac:dyDescent="0.25">
      <c r="A38">
        <v>37</v>
      </c>
      <c r="B38" t="s">
        <v>418</v>
      </c>
      <c r="D38" t="s">
        <v>117</v>
      </c>
      <c r="E38">
        <v>5</v>
      </c>
      <c r="I38" t="s">
        <v>116</v>
      </c>
    </row>
    <row r="39" spans="1:9" x14ac:dyDescent="0.25">
      <c r="A39">
        <v>38</v>
      </c>
      <c r="B39" t="s">
        <v>419</v>
      </c>
      <c r="D39" t="s">
        <v>120</v>
      </c>
      <c r="E39">
        <v>5</v>
      </c>
      <c r="I39" t="s">
        <v>119</v>
      </c>
    </row>
    <row r="40" spans="1:9" x14ac:dyDescent="0.25">
      <c r="A40">
        <v>39</v>
      </c>
      <c r="B40" t="s">
        <v>420</v>
      </c>
      <c r="D40" t="s">
        <v>124</v>
      </c>
      <c r="E40">
        <v>10</v>
      </c>
      <c r="I40" t="s">
        <v>123</v>
      </c>
    </row>
    <row r="41" spans="1:9" x14ac:dyDescent="0.25">
      <c r="A41">
        <v>40</v>
      </c>
      <c r="B41" t="s">
        <v>421</v>
      </c>
      <c r="C41" t="s">
        <v>356</v>
      </c>
      <c r="D41" t="s">
        <v>127</v>
      </c>
      <c r="E41">
        <v>5</v>
      </c>
      <c r="I41" t="s">
        <v>126</v>
      </c>
    </row>
    <row r="42" spans="1:9" x14ac:dyDescent="0.25">
      <c r="A42">
        <v>41</v>
      </c>
      <c r="B42" t="s">
        <v>422</v>
      </c>
      <c r="D42" t="s">
        <v>130</v>
      </c>
      <c r="E42">
        <v>5</v>
      </c>
      <c r="I42" t="s">
        <v>129</v>
      </c>
    </row>
    <row r="43" spans="1:9" x14ac:dyDescent="0.25">
      <c r="A43">
        <v>42</v>
      </c>
      <c r="B43" t="s">
        <v>423</v>
      </c>
      <c r="D43" t="s">
        <v>133</v>
      </c>
      <c r="E43">
        <v>5</v>
      </c>
      <c r="I43" t="s">
        <v>132</v>
      </c>
    </row>
    <row r="44" spans="1:9" x14ac:dyDescent="0.25">
      <c r="A44">
        <v>43</v>
      </c>
      <c r="B44" t="s">
        <v>424</v>
      </c>
      <c r="D44" t="s">
        <v>136</v>
      </c>
      <c r="E44">
        <v>10</v>
      </c>
      <c r="I44" t="s">
        <v>135</v>
      </c>
    </row>
    <row r="45" spans="1:9" x14ac:dyDescent="0.25">
      <c r="A45">
        <v>44</v>
      </c>
      <c r="B45" t="s">
        <v>425</v>
      </c>
      <c r="C45" t="s">
        <v>356</v>
      </c>
      <c r="D45" t="s">
        <v>140</v>
      </c>
      <c r="E45">
        <v>10</v>
      </c>
      <c r="I45" t="s">
        <v>139</v>
      </c>
    </row>
    <row r="46" spans="1:9" x14ac:dyDescent="0.25">
      <c r="A46">
        <v>45</v>
      </c>
      <c r="B46" t="s">
        <v>426</v>
      </c>
      <c r="D46" t="s">
        <v>143</v>
      </c>
      <c r="E46">
        <v>5</v>
      </c>
      <c r="I46" t="s">
        <v>142</v>
      </c>
    </row>
    <row r="47" spans="1:9" x14ac:dyDescent="0.25">
      <c r="A47">
        <v>46</v>
      </c>
      <c r="B47" t="s">
        <v>427</v>
      </c>
      <c r="D47" t="s">
        <v>146</v>
      </c>
      <c r="E47">
        <v>5</v>
      </c>
      <c r="H47" t="s">
        <v>359</v>
      </c>
      <c r="I47" t="s">
        <v>145</v>
      </c>
    </row>
    <row r="48" spans="1:9" x14ac:dyDescent="0.25">
      <c r="A48">
        <v>47</v>
      </c>
      <c r="B48" t="s">
        <v>428</v>
      </c>
      <c r="D48" t="s">
        <v>149</v>
      </c>
      <c r="E48">
        <v>5</v>
      </c>
      <c r="F48" t="s">
        <v>494</v>
      </c>
      <c r="I48" t="s">
        <v>148</v>
      </c>
    </row>
    <row r="49" spans="1:9" x14ac:dyDescent="0.25">
      <c r="A49">
        <v>48</v>
      </c>
      <c r="B49" t="s">
        <v>429</v>
      </c>
      <c r="D49" t="s">
        <v>152</v>
      </c>
      <c r="E49">
        <v>6</v>
      </c>
      <c r="I49" t="s">
        <v>151</v>
      </c>
    </row>
    <row r="50" spans="1:9" x14ac:dyDescent="0.25">
      <c r="A50">
        <v>49</v>
      </c>
      <c r="B50" t="s">
        <v>430</v>
      </c>
      <c r="D50" t="s">
        <v>155</v>
      </c>
      <c r="E50">
        <v>10</v>
      </c>
      <c r="I50" t="s">
        <v>154</v>
      </c>
    </row>
    <row r="51" spans="1:9" x14ac:dyDescent="0.25">
      <c r="A51">
        <v>50</v>
      </c>
      <c r="B51" t="s">
        <v>431</v>
      </c>
      <c r="D51" t="s">
        <v>158</v>
      </c>
      <c r="E51">
        <v>10</v>
      </c>
      <c r="H51" t="s">
        <v>359</v>
      </c>
      <c r="I51" t="s">
        <v>157</v>
      </c>
    </row>
    <row r="52" spans="1:9" x14ac:dyDescent="0.25">
      <c r="A52">
        <v>51</v>
      </c>
      <c r="B52" t="s">
        <v>432</v>
      </c>
      <c r="C52" t="s">
        <v>356</v>
      </c>
      <c r="D52" t="s">
        <v>161</v>
      </c>
      <c r="E52">
        <v>5</v>
      </c>
      <c r="I52" t="s">
        <v>160</v>
      </c>
    </row>
    <row r="53" spans="1:9" x14ac:dyDescent="0.25">
      <c r="A53">
        <v>52</v>
      </c>
      <c r="B53" t="s">
        <v>433</v>
      </c>
      <c r="D53" t="s">
        <v>164</v>
      </c>
      <c r="E53">
        <v>5</v>
      </c>
      <c r="I53" t="s">
        <v>163</v>
      </c>
    </row>
    <row r="54" spans="1:9" x14ac:dyDescent="0.25">
      <c r="A54">
        <v>53</v>
      </c>
      <c r="B54" t="s">
        <v>434</v>
      </c>
      <c r="D54" t="s">
        <v>167</v>
      </c>
      <c r="E54">
        <v>5</v>
      </c>
      <c r="I54" t="s">
        <v>166</v>
      </c>
    </row>
    <row r="55" spans="1:9" x14ac:dyDescent="0.25">
      <c r="A55">
        <v>54</v>
      </c>
      <c r="B55" t="s">
        <v>435</v>
      </c>
      <c r="D55" t="s">
        <v>170</v>
      </c>
      <c r="E55">
        <v>0</v>
      </c>
      <c r="I55" t="s">
        <v>169</v>
      </c>
    </row>
    <row r="56" spans="1:9" x14ac:dyDescent="0.25">
      <c r="A56">
        <v>55</v>
      </c>
      <c r="B56" t="s">
        <v>436</v>
      </c>
      <c r="D56" t="s">
        <v>173</v>
      </c>
      <c r="E56">
        <v>5</v>
      </c>
      <c r="I56" t="s">
        <v>172</v>
      </c>
    </row>
    <row r="57" spans="1:9" x14ac:dyDescent="0.25">
      <c r="A57">
        <v>56</v>
      </c>
      <c r="B57" t="s">
        <v>437</v>
      </c>
      <c r="D57" t="s">
        <v>176</v>
      </c>
      <c r="E57">
        <v>5</v>
      </c>
      <c r="I57" t="s">
        <v>175</v>
      </c>
    </row>
    <row r="58" spans="1:9" x14ac:dyDescent="0.25">
      <c r="A58">
        <v>57</v>
      </c>
      <c r="B58" t="s">
        <v>438</v>
      </c>
      <c r="D58" t="s">
        <v>179</v>
      </c>
      <c r="E58">
        <v>5</v>
      </c>
      <c r="H58" t="s">
        <v>359</v>
      </c>
      <c r="I58" t="s">
        <v>178</v>
      </c>
    </row>
    <row r="59" spans="1:9" x14ac:dyDescent="0.25">
      <c r="A59">
        <v>58</v>
      </c>
      <c r="B59" t="s">
        <v>439</v>
      </c>
      <c r="D59" t="s">
        <v>182</v>
      </c>
      <c r="E59">
        <v>5</v>
      </c>
      <c r="H59" t="s">
        <v>359</v>
      </c>
      <c r="I59" t="s">
        <v>181</v>
      </c>
    </row>
    <row r="60" spans="1:9" x14ac:dyDescent="0.25">
      <c r="A60">
        <v>59</v>
      </c>
      <c r="B60" t="s">
        <v>440</v>
      </c>
      <c r="D60" t="s">
        <v>185</v>
      </c>
      <c r="E60">
        <v>5</v>
      </c>
      <c r="I60" t="s">
        <v>184</v>
      </c>
    </row>
    <row r="61" spans="1:9" x14ac:dyDescent="0.25">
      <c r="A61">
        <v>60</v>
      </c>
      <c r="B61" t="s">
        <v>441</v>
      </c>
      <c r="C61" t="s">
        <v>356</v>
      </c>
      <c r="D61" t="s">
        <v>188</v>
      </c>
      <c r="E61">
        <v>5</v>
      </c>
      <c r="H61" t="s">
        <v>359</v>
      </c>
      <c r="I61" t="s">
        <v>187</v>
      </c>
    </row>
    <row r="62" spans="1:9" x14ac:dyDescent="0.25">
      <c r="A62">
        <v>61</v>
      </c>
      <c r="B62" t="s">
        <v>442</v>
      </c>
      <c r="C62" t="s">
        <v>356</v>
      </c>
      <c r="D62" t="s">
        <v>191</v>
      </c>
      <c r="E62">
        <v>10</v>
      </c>
      <c r="I62" t="s">
        <v>190</v>
      </c>
    </row>
    <row r="63" spans="1:9" x14ac:dyDescent="0.25">
      <c r="A63">
        <v>62</v>
      </c>
      <c r="B63" t="s">
        <v>443</v>
      </c>
      <c r="D63" t="s">
        <v>194</v>
      </c>
      <c r="E63">
        <v>10</v>
      </c>
      <c r="I63" t="s">
        <v>193</v>
      </c>
    </row>
    <row r="64" spans="1:9" x14ac:dyDescent="0.25">
      <c r="A64">
        <v>63</v>
      </c>
      <c r="B64" t="s">
        <v>444</v>
      </c>
      <c r="D64" t="s">
        <v>197</v>
      </c>
      <c r="E64">
        <v>5</v>
      </c>
      <c r="I64" t="s">
        <v>196</v>
      </c>
    </row>
    <row r="65" spans="1:9" x14ac:dyDescent="0.25">
      <c r="A65">
        <v>64</v>
      </c>
      <c r="B65" t="s">
        <v>445</v>
      </c>
      <c r="D65" t="s">
        <v>200</v>
      </c>
      <c r="E65">
        <v>0</v>
      </c>
      <c r="I65" t="s">
        <v>199</v>
      </c>
    </row>
    <row r="66" spans="1:9" x14ac:dyDescent="0.25">
      <c r="A66">
        <v>65</v>
      </c>
      <c r="B66" t="s">
        <v>446</v>
      </c>
      <c r="C66" t="s">
        <v>356</v>
      </c>
      <c r="D66" t="s">
        <v>203</v>
      </c>
      <c r="E66">
        <v>1</v>
      </c>
      <c r="I66" t="s">
        <v>202</v>
      </c>
    </row>
    <row r="67" spans="1:9" x14ac:dyDescent="0.25">
      <c r="A67">
        <v>66</v>
      </c>
      <c r="B67" t="s">
        <v>447</v>
      </c>
      <c r="D67" t="s">
        <v>206</v>
      </c>
      <c r="E67">
        <v>5</v>
      </c>
      <c r="H67" t="s">
        <v>493</v>
      </c>
      <c r="I67" t="s">
        <v>205</v>
      </c>
    </row>
    <row r="68" spans="1:9" x14ac:dyDescent="0.25">
      <c r="A68">
        <v>67</v>
      </c>
      <c r="B68" t="s">
        <v>448</v>
      </c>
      <c r="D68" t="s">
        <v>209</v>
      </c>
      <c r="E68">
        <v>5</v>
      </c>
      <c r="I68" t="s">
        <v>208</v>
      </c>
    </row>
    <row r="69" spans="1:9" x14ac:dyDescent="0.25">
      <c r="A69">
        <v>68</v>
      </c>
      <c r="B69" t="s">
        <v>449</v>
      </c>
      <c r="D69" t="s">
        <v>212</v>
      </c>
      <c r="E69">
        <v>5</v>
      </c>
      <c r="F69" t="s">
        <v>494</v>
      </c>
      <c r="I69" t="s">
        <v>211</v>
      </c>
    </row>
    <row r="70" spans="1:9" x14ac:dyDescent="0.25">
      <c r="A70">
        <v>69</v>
      </c>
      <c r="B70" t="s">
        <v>450</v>
      </c>
      <c r="C70" t="s">
        <v>356</v>
      </c>
      <c r="D70" t="s">
        <v>215</v>
      </c>
      <c r="E70">
        <v>1</v>
      </c>
      <c r="I70" t="s">
        <v>214</v>
      </c>
    </row>
    <row r="71" spans="1:9" x14ac:dyDescent="0.25">
      <c r="A71">
        <v>70</v>
      </c>
      <c r="B71" t="s">
        <v>451</v>
      </c>
      <c r="D71" t="s">
        <v>218</v>
      </c>
      <c r="E71">
        <v>5</v>
      </c>
      <c r="I71" t="s">
        <v>217</v>
      </c>
    </row>
    <row r="72" spans="1:9" x14ac:dyDescent="0.25">
      <c r="A72">
        <v>71</v>
      </c>
      <c r="B72" t="s">
        <v>452</v>
      </c>
      <c r="D72" t="s">
        <v>221</v>
      </c>
      <c r="E72">
        <v>5</v>
      </c>
      <c r="I72" t="s">
        <v>220</v>
      </c>
    </row>
    <row r="73" spans="1:9" x14ac:dyDescent="0.25">
      <c r="A73">
        <v>72</v>
      </c>
      <c r="B73" t="s">
        <v>453</v>
      </c>
      <c r="D73" t="s">
        <v>224</v>
      </c>
      <c r="E73">
        <v>5</v>
      </c>
      <c r="I73" t="s">
        <v>223</v>
      </c>
    </row>
    <row r="74" spans="1:9" x14ac:dyDescent="0.25">
      <c r="A74">
        <v>73</v>
      </c>
      <c r="B74" t="s">
        <v>454</v>
      </c>
      <c r="D74" t="s">
        <v>227</v>
      </c>
      <c r="E74">
        <v>10</v>
      </c>
      <c r="I74" t="s">
        <v>226</v>
      </c>
    </row>
    <row r="75" spans="1:9" x14ac:dyDescent="0.25">
      <c r="A75">
        <v>74</v>
      </c>
      <c r="B75" t="s">
        <v>455</v>
      </c>
      <c r="D75" t="s">
        <v>230</v>
      </c>
      <c r="E75">
        <v>5</v>
      </c>
      <c r="H75" t="s">
        <v>493</v>
      </c>
      <c r="I75" t="s">
        <v>229</v>
      </c>
    </row>
    <row r="76" spans="1:9" x14ac:dyDescent="0.25">
      <c r="A76">
        <v>75</v>
      </c>
      <c r="B76" t="s">
        <v>456</v>
      </c>
      <c r="D76" t="s">
        <v>233</v>
      </c>
      <c r="E76">
        <v>5</v>
      </c>
      <c r="I76" t="s">
        <v>232</v>
      </c>
    </row>
    <row r="77" spans="1:9" x14ac:dyDescent="0.25">
      <c r="A77">
        <v>76</v>
      </c>
      <c r="B77" t="s">
        <v>457</v>
      </c>
      <c r="D77" t="s">
        <v>236</v>
      </c>
      <c r="E77">
        <v>5</v>
      </c>
      <c r="I77" t="s">
        <v>235</v>
      </c>
    </row>
    <row r="78" spans="1:9" x14ac:dyDescent="0.25">
      <c r="A78">
        <v>77</v>
      </c>
      <c r="B78" t="s">
        <v>458</v>
      </c>
      <c r="C78" t="s">
        <v>356</v>
      </c>
      <c r="D78" t="s">
        <v>239</v>
      </c>
      <c r="E78">
        <v>5</v>
      </c>
      <c r="I78" t="s">
        <v>238</v>
      </c>
    </row>
    <row r="79" spans="1:9" x14ac:dyDescent="0.25">
      <c r="A79">
        <v>78</v>
      </c>
      <c r="B79" t="s">
        <v>459</v>
      </c>
      <c r="C79" t="s">
        <v>356</v>
      </c>
      <c r="D79" t="s">
        <v>242</v>
      </c>
      <c r="E79">
        <v>5</v>
      </c>
      <c r="I79" t="s">
        <v>241</v>
      </c>
    </row>
    <row r="80" spans="1:9" x14ac:dyDescent="0.25">
      <c r="A80">
        <v>79</v>
      </c>
      <c r="B80" t="s">
        <v>243</v>
      </c>
      <c r="D80" t="s">
        <v>245</v>
      </c>
      <c r="E80">
        <v>5</v>
      </c>
      <c r="F80" t="s">
        <v>494</v>
      </c>
      <c r="I80" t="s">
        <v>244</v>
      </c>
    </row>
    <row r="81" spans="1:9" x14ac:dyDescent="0.25">
      <c r="A81">
        <v>80</v>
      </c>
      <c r="B81" t="s">
        <v>460</v>
      </c>
      <c r="D81" t="s">
        <v>248</v>
      </c>
      <c r="E81">
        <v>10</v>
      </c>
      <c r="I81" t="s">
        <v>247</v>
      </c>
    </row>
    <row r="82" spans="1:9" x14ac:dyDescent="0.25">
      <c r="A82">
        <v>81</v>
      </c>
      <c r="B82" t="s">
        <v>461</v>
      </c>
      <c r="D82" t="s">
        <v>251</v>
      </c>
      <c r="E82">
        <v>5</v>
      </c>
      <c r="I82" t="s">
        <v>250</v>
      </c>
    </row>
    <row r="83" spans="1:9" x14ac:dyDescent="0.25">
      <c r="A83">
        <v>82</v>
      </c>
      <c r="B83" t="s">
        <v>462</v>
      </c>
      <c r="D83" t="s">
        <v>254</v>
      </c>
      <c r="E83">
        <v>0</v>
      </c>
      <c r="H83" t="s">
        <v>359</v>
      </c>
      <c r="I83" t="s">
        <v>253</v>
      </c>
    </row>
    <row r="84" spans="1:9" x14ac:dyDescent="0.25">
      <c r="A84">
        <v>83</v>
      </c>
      <c r="B84" t="s">
        <v>463</v>
      </c>
      <c r="D84" t="s">
        <v>257</v>
      </c>
      <c r="E84">
        <v>5</v>
      </c>
      <c r="G84" t="s">
        <v>354</v>
      </c>
      <c r="I84" t="s">
        <v>256</v>
      </c>
    </row>
    <row r="85" spans="1:9" x14ac:dyDescent="0.25">
      <c r="A85">
        <v>84</v>
      </c>
      <c r="B85" t="s">
        <v>464</v>
      </c>
      <c r="C85" t="s">
        <v>356</v>
      </c>
      <c r="D85" t="s">
        <v>260</v>
      </c>
      <c r="E85">
        <v>5</v>
      </c>
      <c r="I85" t="s">
        <v>259</v>
      </c>
    </row>
    <row r="86" spans="1:9" x14ac:dyDescent="0.25">
      <c r="A86">
        <v>85</v>
      </c>
      <c r="B86" t="s">
        <v>465</v>
      </c>
      <c r="D86" t="s">
        <v>263</v>
      </c>
      <c r="E86">
        <v>10</v>
      </c>
      <c r="I86" t="s">
        <v>262</v>
      </c>
    </row>
    <row r="87" spans="1:9" x14ac:dyDescent="0.25">
      <c r="A87">
        <v>86</v>
      </c>
      <c r="B87" t="s">
        <v>466</v>
      </c>
      <c r="D87" t="s">
        <v>266</v>
      </c>
      <c r="E87">
        <v>10</v>
      </c>
      <c r="I87" t="s">
        <v>265</v>
      </c>
    </row>
    <row r="88" spans="1:9" x14ac:dyDescent="0.25">
      <c r="A88">
        <v>87</v>
      </c>
      <c r="B88" t="s">
        <v>467</v>
      </c>
      <c r="D88" t="s">
        <v>269</v>
      </c>
      <c r="E88">
        <v>5</v>
      </c>
      <c r="I88" t="s">
        <v>268</v>
      </c>
    </row>
    <row r="89" spans="1:9" x14ac:dyDescent="0.25">
      <c r="A89">
        <v>88</v>
      </c>
      <c r="B89" t="s">
        <v>468</v>
      </c>
      <c r="C89" t="s">
        <v>382</v>
      </c>
      <c r="D89" t="s">
        <v>272</v>
      </c>
      <c r="E89">
        <v>5</v>
      </c>
      <c r="I89" t="s">
        <v>271</v>
      </c>
    </row>
    <row r="90" spans="1:9" x14ac:dyDescent="0.25">
      <c r="A90">
        <v>89</v>
      </c>
      <c r="B90" t="s">
        <v>273</v>
      </c>
      <c r="D90" t="s">
        <v>275</v>
      </c>
      <c r="E90">
        <v>10</v>
      </c>
      <c r="F90" t="s">
        <v>494</v>
      </c>
      <c r="I90" t="s">
        <v>274</v>
      </c>
    </row>
    <row r="91" spans="1:9" x14ac:dyDescent="0.25">
      <c r="A91">
        <v>90</v>
      </c>
      <c r="B91" t="s">
        <v>469</v>
      </c>
      <c r="D91" t="s">
        <v>278</v>
      </c>
      <c r="E91">
        <v>0</v>
      </c>
      <c r="I91" t="s">
        <v>277</v>
      </c>
    </row>
    <row r="92" spans="1:9" x14ac:dyDescent="0.25">
      <c r="A92">
        <v>91</v>
      </c>
      <c r="B92" t="s">
        <v>470</v>
      </c>
      <c r="D92" t="s">
        <v>281</v>
      </c>
      <c r="E92">
        <v>5</v>
      </c>
      <c r="I92" t="s">
        <v>280</v>
      </c>
    </row>
    <row r="93" spans="1:9" x14ac:dyDescent="0.25">
      <c r="A93">
        <v>92</v>
      </c>
      <c r="B93" t="s">
        <v>471</v>
      </c>
      <c r="D93" t="s">
        <v>284</v>
      </c>
      <c r="E93">
        <v>5</v>
      </c>
      <c r="I93" t="s">
        <v>283</v>
      </c>
    </row>
    <row r="94" spans="1:9" x14ac:dyDescent="0.25">
      <c r="A94">
        <v>93</v>
      </c>
      <c r="B94" t="s">
        <v>472</v>
      </c>
      <c r="D94" t="s">
        <v>287</v>
      </c>
      <c r="E94">
        <v>5</v>
      </c>
      <c r="H94" t="s">
        <v>493</v>
      </c>
      <c r="I94" t="s">
        <v>286</v>
      </c>
    </row>
    <row r="95" spans="1:9" x14ac:dyDescent="0.25">
      <c r="A95">
        <v>94</v>
      </c>
      <c r="B95" t="s">
        <v>473</v>
      </c>
      <c r="D95" t="s">
        <v>290</v>
      </c>
      <c r="E95">
        <v>5</v>
      </c>
      <c r="I95" t="s">
        <v>289</v>
      </c>
    </row>
    <row r="96" spans="1:9" x14ac:dyDescent="0.25">
      <c r="A96">
        <v>95</v>
      </c>
      <c r="B96" t="s">
        <v>474</v>
      </c>
      <c r="D96" t="s">
        <v>293</v>
      </c>
      <c r="E96">
        <v>5</v>
      </c>
      <c r="I96" t="s">
        <v>292</v>
      </c>
    </row>
    <row r="97" spans="1:9" x14ac:dyDescent="0.25">
      <c r="A97">
        <v>96</v>
      </c>
      <c r="B97" t="s">
        <v>475</v>
      </c>
      <c r="D97" t="s">
        <v>296</v>
      </c>
      <c r="E97">
        <v>6</v>
      </c>
      <c r="I97" t="s">
        <v>295</v>
      </c>
    </row>
    <row r="98" spans="1:9" x14ac:dyDescent="0.25">
      <c r="A98">
        <v>97</v>
      </c>
      <c r="B98" t="s">
        <v>476</v>
      </c>
      <c r="C98" t="s">
        <v>356</v>
      </c>
      <c r="D98" t="s">
        <v>300</v>
      </c>
      <c r="E98">
        <v>10</v>
      </c>
      <c r="I98" t="s">
        <v>299</v>
      </c>
    </row>
    <row r="99" spans="1:9" x14ac:dyDescent="0.25">
      <c r="A99">
        <v>98</v>
      </c>
      <c r="B99" t="s">
        <v>477</v>
      </c>
      <c r="D99" t="s">
        <v>303</v>
      </c>
      <c r="E99">
        <v>5</v>
      </c>
      <c r="I99" t="s">
        <v>302</v>
      </c>
    </row>
    <row r="100" spans="1:9" x14ac:dyDescent="0.25">
      <c r="A100">
        <v>99</v>
      </c>
      <c r="B100" t="s">
        <v>478</v>
      </c>
      <c r="D100" t="s">
        <v>306</v>
      </c>
      <c r="E100">
        <v>5</v>
      </c>
      <c r="I100" t="s">
        <v>305</v>
      </c>
    </row>
    <row r="101" spans="1:9" x14ac:dyDescent="0.25">
      <c r="A101">
        <v>100</v>
      </c>
      <c r="B101" t="s">
        <v>479</v>
      </c>
      <c r="C101" t="s">
        <v>356</v>
      </c>
      <c r="D101" t="s">
        <v>309</v>
      </c>
      <c r="E101">
        <v>10</v>
      </c>
      <c r="I101" t="s">
        <v>308</v>
      </c>
    </row>
    <row r="102" spans="1:9" x14ac:dyDescent="0.25">
      <c r="A102">
        <v>101</v>
      </c>
      <c r="B102" t="s">
        <v>480</v>
      </c>
      <c r="C102" t="s">
        <v>356</v>
      </c>
      <c r="D102" t="s">
        <v>312</v>
      </c>
      <c r="E102">
        <v>5</v>
      </c>
      <c r="I102" t="s">
        <v>311</v>
      </c>
    </row>
    <row r="103" spans="1:9" x14ac:dyDescent="0.25">
      <c r="A103">
        <v>102</v>
      </c>
      <c r="B103" t="s">
        <v>481</v>
      </c>
      <c r="C103" t="s">
        <v>356</v>
      </c>
      <c r="D103" t="s">
        <v>315</v>
      </c>
      <c r="E103">
        <v>10</v>
      </c>
      <c r="I103" t="s">
        <v>314</v>
      </c>
    </row>
    <row r="104" spans="1:9" x14ac:dyDescent="0.25">
      <c r="A104">
        <v>103</v>
      </c>
      <c r="B104" t="s">
        <v>482</v>
      </c>
      <c r="D104" t="s">
        <v>318</v>
      </c>
      <c r="E104">
        <v>5</v>
      </c>
      <c r="I104" t="s">
        <v>317</v>
      </c>
    </row>
    <row r="105" spans="1:9" x14ac:dyDescent="0.25">
      <c r="A105">
        <v>104</v>
      </c>
      <c r="B105" t="s">
        <v>483</v>
      </c>
      <c r="D105" t="s">
        <v>321</v>
      </c>
      <c r="E105">
        <v>5</v>
      </c>
      <c r="I105" t="s">
        <v>320</v>
      </c>
    </row>
    <row r="106" spans="1:9" x14ac:dyDescent="0.25">
      <c r="A106">
        <v>105</v>
      </c>
      <c r="B106" t="s">
        <v>484</v>
      </c>
      <c r="D106" t="s">
        <v>324</v>
      </c>
      <c r="E106">
        <v>5</v>
      </c>
      <c r="F106" t="s">
        <v>494</v>
      </c>
      <c r="I106" t="s">
        <v>323</v>
      </c>
    </row>
    <row r="107" spans="1:9" x14ac:dyDescent="0.25">
      <c r="A107">
        <v>106</v>
      </c>
      <c r="B107" t="s">
        <v>485</v>
      </c>
      <c r="D107" t="s">
        <v>327</v>
      </c>
      <c r="E107">
        <v>5</v>
      </c>
      <c r="I107" t="s">
        <v>326</v>
      </c>
    </row>
    <row r="108" spans="1:9" x14ac:dyDescent="0.25">
      <c r="A108">
        <v>107</v>
      </c>
      <c r="B108" t="s">
        <v>486</v>
      </c>
      <c r="D108" t="s">
        <v>330</v>
      </c>
      <c r="E108">
        <v>5</v>
      </c>
      <c r="I108" t="s">
        <v>329</v>
      </c>
    </row>
    <row r="109" spans="1:9" x14ac:dyDescent="0.25">
      <c r="A109">
        <v>108</v>
      </c>
      <c r="B109" t="s">
        <v>487</v>
      </c>
      <c r="D109" t="s">
        <v>333</v>
      </c>
      <c r="E109">
        <v>5</v>
      </c>
      <c r="I109" t="s">
        <v>332</v>
      </c>
    </row>
    <row r="110" spans="1:9" x14ac:dyDescent="0.25">
      <c r="A110">
        <v>109</v>
      </c>
      <c r="B110" t="s">
        <v>488</v>
      </c>
      <c r="D110" t="s">
        <v>336</v>
      </c>
      <c r="E110">
        <v>5</v>
      </c>
      <c r="I110" t="s">
        <v>335</v>
      </c>
    </row>
    <row r="111" spans="1:9" x14ac:dyDescent="0.25">
      <c r="A111">
        <v>110</v>
      </c>
      <c r="B111" t="s">
        <v>477</v>
      </c>
      <c r="D111" t="s">
        <v>338</v>
      </c>
      <c r="E111">
        <v>0</v>
      </c>
      <c r="I111" t="s">
        <v>337</v>
      </c>
    </row>
    <row r="112" spans="1:9" x14ac:dyDescent="0.25">
      <c r="A112">
        <v>111</v>
      </c>
      <c r="B112" t="s">
        <v>489</v>
      </c>
      <c r="D112" t="s">
        <v>341</v>
      </c>
      <c r="E112">
        <v>5</v>
      </c>
      <c r="I112" t="s">
        <v>340</v>
      </c>
    </row>
    <row r="113" spans="1:9" x14ac:dyDescent="0.25">
      <c r="A113">
        <v>112</v>
      </c>
      <c r="B113" t="s">
        <v>490</v>
      </c>
      <c r="D113" t="s">
        <v>344</v>
      </c>
      <c r="E113">
        <v>0</v>
      </c>
      <c r="I113" t="s">
        <v>343</v>
      </c>
    </row>
    <row r="114" spans="1:9" x14ac:dyDescent="0.25">
      <c r="A114">
        <v>113</v>
      </c>
      <c r="B114" t="s">
        <v>491</v>
      </c>
      <c r="D114" t="s">
        <v>347</v>
      </c>
      <c r="E114">
        <v>5</v>
      </c>
      <c r="I114" t="s">
        <v>346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A0A6-FA77-45FA-A69E-E42250607B9D}">
  <dimension ref="A3:N29"/>
  <sheetViews>
    <sheetView workbookViewId="0">
      <selection activeCell="D9" sqref="D9:E12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4" max="4" width="17.5703125" bestFit="1" customWidth="1"/>
    <col min="5" max="5" width="16.140625" bestFit="1" customWidth="1"/>
    <col min="6" max="6" width="4" bestFit="1" customWidth="1"/>
    <col min="7" max="8" width="22.5703125" bestFit="1" customWidth="1"/>
    <col min="9" max="9" width="16.140625" bestFit="1" customWidth="1"/>
    <col min="10" max="10" width="11" bestFit="1" customWidth="1"/>
    <col min="11" max="11" width="22.5703125" bestFit="1" customWidth="1"/>
    <col min="13" max="13" width="22.5703125" bestFit="1" customWidth="1"/>
    <col min="14" max="14" width="28.7109375" bestFit="1" customWidth="1"/>
    <col min="15" max="15" width="31.28515625" bestFit="1" customWidth="1"/>
  </cols>
  <sheetData>
    <row r="3" spans="1:14" x14ac:dyDescent="0.25">
      <c r="A3" s="5" t="s">
        <v>375</v>
      </c>
      <c r="B3" t="s">
        <v>376</v>
      </c>
      <c r="G3" s="5" t="s">
        <v>375</v>
      </c>
      <c r="H3" t="s">
        <v>380</v>
      </c>
    </row>
    <row r="4" spans="1:14" x14ac:dyDescent="0.25">
      <c r="A4" s="6" t="s">
        <v>374</v>
      </c>
      <c r="B4" s="7">
        <v>10</v>
      </c>
      <c r="G4" s="6" t="s">
        <v>370</v>
      </c>
      <c r="H4" s="7">
        <v>1</v>
      </c>
    </row>
    <row r="5" spans="1:14" x14ac:dyDescent="0.25">
      <c r="A5" s="6">
        <v>1</v>
      </c>
      <c r="B5" s="7">
        <v>3</v>
      </c>
      <c r="G5" s="6" t="s">
        <v>356</v>
      </c>
      <c r="H5" s="7">
        <v>34</v>
      </c>
    </row>
    <row r="6" spans="1:14" x14ac:dyDescent="0.25">
      <c r="A6" s="6">
        <v>5</v>
      </c>
      <c r="B6" s="7">
        <v>79</v>
      </c>
      <c r="G6" s="6" t="s">
        <v>381</v>
      </c>
      <c r="H6" s="7">
        <v>1</v>
      </c>
    </row>
    <row r="7" spans="1:14" x14ac:dyDescent="0.25">
      <c r="A7" s="6">
        <v>6</v>
      </c>
      <c r="B7" s="7">
        <v>2</v>
      </c>
      <c r="G7" s="6" t="s">
        <v>382</v>
      </c>
      <c r="H7" s="7">
        <v>2</v>
      </c>
    </row>
    <row r="8" spans="1:14" x14ac:dyDescent="0.25">
      <c r="A8" s="6">
        <v>10</v>
      </c>
      <c r="B8" s="7">
        <v>19</v>
      </c>
      <c r="G8" s="6" t="s">
        <v>377</v>
      </c>
      <c r="H8" s="7">
        <v>38</v>
      </c>
    </row>
    <row r="9" spans="1:14" x14ac:dyDescent="0.25">
      <c r="A9" s="6" t="s">
        <v>377</v>
      </c>
      <c r="B9" s="7">
        <v>113</v>
      </c>
      <c r="D9" s="5" t="s">
        <v>375</v>
      </c>
      <c r="E9" t="s">
        <v>376</v>
      </c>
    </row>
    <row r="10" spans="1:14" x14ac:dyDescent="0.25">
      <c r="D10" s="6" t="s">
        <v>494</v>
      </c>
      <c r="E10" s="7">
        <v>9</v>
      </c>
    </row>
    <row r="11" spans="1:14" x14ac:dyDescent="0.25">
      <c r="D11" s="6" t="s">
        <v>379</v>
      </c>
      <c r="E11" s="7">
        <v>104</v>
      </c>
      <c r="M11" s="5" t="s">
        <v>351</v>
      </c>
      <c r="N11" t="s">
        <v>496</v>
      </c>
    </row>
    <row r="12" spans="1:14" x14ac:dyDescent="0.25">
      <c r="D12" s="6" t="s">
        <v>377</v>
      </c>
      <c r="E12" s="7">
        <v>113</v>
      </c>
    </row>
    <row r="13" spans="1:14" x14ac:dyDescent="0.25">
      <c r="M13" s="5" t="s">
        <v>375</v>
      </c>
      <c r="N13" t="s">
        <v>495</v>
      </c>
    </row>
    <row r="14" spans="1:14" x14ac:dyDescent="0.25">
      <c r="M14" s="6" t="s">
        <v>370</v>
      </c>
      <c r="N14" s="7">
        <v>1</v>
      </c>
    </row>
    <row r="15" spans="1:14" x14ac:dyDescent="0.25">
      <c r="H15" s="5" t="s">
        <v>375</v>
      </c>
      <c r="I15" t="s">
        <v>376</v>
      </c>
      <c r="M15" s="6" t="s">
        <v>356</v>
      </c>
      <c r="N15" s="7">
        <v>28</v>
      </c>
    </row>
    <row r="16" spans="1:14" x14ac:dyDescent="0.25">
      <c r="A16" s="5" t="s">
        <v>375</v>
      </c>
      <c r="B16" t="s">
        <v>376</v>
      </c>
      <c r="D16" s="5" t="s">
        <v>353</v>
      </c>
      <c r="E16" t="s">
        <v>359</v>
      </c>
      <c r="H16" s="6" t="s">
        <v>370</v>
      </c>
      <c r="I16" s="7">
        <v>1</v>
      </c>
      <c r="M16" s="6" t="s">
        <v>381</v>
      </c>
      <c r="N16" s="7">
        <v>1</v>
      </c>
    </row>
    <row r="17" spans="1:14" x14ac:dyDescent="0.25">
      <c r="A17" s="6" t="s">
        <v>493</v>
      </c>
      <c r="B17" s="7">
        <v>3</v>
      </c>
      <c r="H17" s="6" t="s">
        <v>356</v>
      </c>
      <c r="I17" s="7">
        <v>34</v>
      </c>
      <c r="M17" s="6" t="s">
        <v>382</v>
      </c>
      <c r="N17" s="7">
        <v>2</v>
      </c>
    </row>
    <row r="18" spans="1:14" x14ac:dyDescent="0.25">
      <c r="A18" s="6" t="s">
        <v>359</v>
      </c>
      <c r="B18" s="7">
        <v>8</v>
      </c>
      <c r="D18" s="5" t="s">
        <v>375</v>
      </c>
      <c r="E18" t="s">
        <v>376</v>
      </c>
      <c r="H18" s="6" t="s">
        <v>381</v>
      </c>
      <c r="I18" s="7">
        <v>1</v>
      </c>
      <c r="M18" s="6" t="s">
        <v>377</v>
      </c>
      <c r="N18" s="7">
        <v>32</v>
      </c>
    </row>
    <row r="19" spans="1:14" x14ac:dyDescent="0.25">
      <c r="A19" s="6" t="s">
        <v>377</v>
      </c>
      <c r="B19" s="7">
        <v>11</v>
      </c>
      <c r="D19" s="6" t="s">
        <v>356</v>
      </c>
      <c r="E19" s="7">
        <v>1</v>
      </c>
      <c r="H19" s="6" t="s">
        <v>382</v>
      </c>
      <c r="I19" s="7">
        <v>2</v>
      </c>
    </row>
    <row r="20" spans="1:14" x14ac:dyDescent="0.25">
      <c r="D20" s="6" t="s">
        <v>374</v>
      </c>
      <c r="E20" s="7">
        <v>7</v>
      </c>
      <c r="H20" s="6" t="s">
        <v>378</v>
      </c>
      <c r="I20" s="7">
        <v>75</v>
      </c>
    </row>
    <row r="21" spans="1:14" x14ac:dyDescent="0.25">
      <c r="D21" s="6" t="s">
        <v>377</v>
      </c>
      <c r="E21" s="7">
        <v>8</v>
      </c>
      <c r="H21" s="6" t="s">
        <v>377</v>
      </c>
      <c r="I21" s="7">
        <v>113</v>
      </c>
    </row>
    <row r="27" spans="1:14" x14ac:dyDescent="0.25">
      <c r="K27" s="6"/>
      <c r="L27" s="6"/>
    </row>
    <row r="28" spans="1:14" x14ac:dyDescent="0.25">
      <c r="H28" s="6" t="s">
        <v>497</v>
      </c>
      <c r="I28">
        <f>SUM(I16:I20)</f>
        <v>113</v>
      </c>
    </row>
    <row r="29" spans="1:14" x14ac:dyDescent="0.25">
      <c r="H29" s="6" t="s">
        <v>374</v>
      </c>
      <c r="I29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workbookViewId="0">
      <selection activeCell="B1" sqref="B1:B1048576"/>
    </sheetView>
  </sheetViews>
  <sheetFormatPr baseColWidth="10" defaultColWidth="9.140625" defaultRowHeight="15" x14ac:dyDescent="0.25"/>
  <cols>
    <col min="1" max="1" width="55.85546875" bestFit="1" customWidth="1"/>
    <col min="3" max="3" width="64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</row>
    <row r="3" spans="1:5" x14ac:dyDescent="0.25">
      <c r="A3" t="s">
        <v>8</v>
      </c>
      <c r="B3" t="s">
        <v>9</v>
      </c>
      <c r="C3" t="s">
        <v>10</v>
      </c>
    </row>
    <row r="4" spans="1:5" x14ac:dyDescent="0.25">
      <c r="A4" t="s">
        <v>11</v>
      </c>
      <c r="B4" t="s">
        <v>12</v>
      </c>
      <c r="C4" t="s">
        <v>13</v>
      </c>
      <c r="E4" t="s">
        <v>14</v>
      </c>
    </row>
    <row r="5" spans="1:5" x14ac:dyDescent="0.25">
      <c r="A5" t="s">
        <v>15</v>
      </c>
      <c r="B5" t="s">
        <v>16</v>
      </c>
      <c r="C5" t="s">
        <v>17</v>
      </c>
    </row>
    <row r="6" spans="1:5" x14ac:dyDescent="0.25">
      <c r="A6" t="s">
        <v>18</v>
      </c>
      <c r="B6" t="s">
        <v>19</v>
      </c>
      <c r="C6" t="s">
        <v>20</v>
      </c>
    </row>
    <row r="7" spans="1:5" x14ac:dyDescent="0.25">
      <c r="A7" t="s">
        <v>21</v>
      </c>
      <c r="B7" t="s">
        <v>22</v>
      </c>
      <c r="C7" t="s">
        <v>23</v>
      </c>
    </row>
    <row r="8" spans="1:5" x14ac:dyDescent="0.25">
      <c r="A8" t="s">
        <v>24</v>
      </c>
      <c r="B8" t="s">
        <v>25</v>
      </c>
      <c r="C8" t="s">
        <v>26</v>
      </c>
    </row>
    <row r="9" spans="1:5" x14ac:dyDescent="0.25">
      <c r="A9" t="s">
        <v>27</v>
      </c>
      <c r="B9" t="s">
        <v>28</v>
      </c>
      <c r="C9" t="s">
        <v>29</v>
      </c>
    </row>
    <row r="10" spans="1:5" x14ac:dyDescent="0.25">
      <c r="A10" t="s">
        <v>30</v>
      </c>
      <c r="B10" t="s">
        <v>31</v>
      </c>
      <c r="C10" t="s">
        <v>32</v>
      </c>
    </row>
    <row r="11" spans="1:5" x14ac:dyDescent="0.25">
      <c r="A11" t="s">
        <v>33</v>
      </c>
      <c r="B11" t="s">
        <v>34</v>
      </c>
      <c r="C11" t="s">
        <v>35</v>
      </c>
    </row>
    <row r="12" spans="1:5" x14ac:dyDescent="0.25">
      <c r="A12" t="s">
        <v>36</v>
      </c>
      <c r="B12" t="s">
        <v>37</v>
      </c>
      <c r="C12" t="s">
        <v>38</v>
      </c>
    </row>
    <row r="13" spans="1:5" x14ac:dyDescent="0.25">
      <c r="A13" t="s">
        <v>39</v>
      </c>
      <c r="B13" t="s">
        <v>40</v>
      </c>
      <c r="C13" t="s">
        <v>41</v>
      </c>
    </row>
    <row r="14" spans="1:5" x14ac:dyDescent="0.25">
      <c r="A14" t="s">
        <v>42</v>
      </c>
      <c r="B14" t="s">
        <v>43</v>
      </c>
      <c r="C14" t="s">
        <v>44</v>
      </c>
    </row>
    <row r="15" spans="1:5" x14ac:dyDescent="0.25">
      <c r="A15" t="s">
        <v>45</v>
      </c>
      <c r="B15" t="s">
        <v>46</v>
      </c>
      <c r="C15" t="s">
        <v>47</v>
      </c>
    </row>
    <row r="16" spans="1:5" x14ac:dyDescent="0.25">
      <c r="A16" t="s">
        <v>48</v>
      </c>
      <c r="B16" t="s">
        <v>49</v>
      </c>
      <c r="C16" t="s">
        <v>50</v>
      </c>
    </row>
    <row r="17" spans="1:5" x14ac:dyDescent="0.25">
      <c r="A17" t="s">
        <v>51</v>
      </c>
      <c r="B17" t="s">
        <v>52</v>
      </c>
      <c r="C17" t="s">
        <v>53</v>
      </c>
    </row>
    <row r="18" spans="1:5" x14ac:dyDescent="0.25">
      <c r="A18" t="s">
        <v>54</v>
      </c>
      <c r="B18" t="s">
        <v>55</v>
      </c>
      <c r="C18" t="s">
        <v>56</v>
      </c>
    </row>
    <row r="19" spans="1:5" x14ac:dyDescent="0.25">
      <c r="A19" t="s">
        <v>57</v>
      </c>
      <c r="B19" t="s">
        <v>58</v>
      </c>
      <c r="C19" t="s">
        <v>59</v>
      </c>
    </row>
    <row r="20" spans="1:5" x14ac:dyDescent="0.25">
      <c r="A20" t="s">
        <v>60</v>
      </c>
      <c r="B20" t="s">
        <v>61</v>
      </c>
      <c r="C20" t="s">
        <v>62</v>
      </c>
    </row>
    <row r="21" spans="1:5" x14ac:dyDescent="0.25">
      <c r="A21" t="s">
        <v>63</v>
      </c>
      <c r="B21" t="s">
        <v>64</v>
      </c>
      <c r="C21" t="s">
        <v>65</v>
      </c>
    </row>
    <row r="22" spans="1:5" x14ac:dyDescent="0.25">
      <c r="A22" t="s">
        <v>66</v>
      </c>
      <c r="B22" t="s">
        <v>67</v>
      </c>
      <c r="C22" t="s">
        <v>68</v>
      </c>
    </row>
    <row r="23" spans="1:5" x14ac:dyDescent="0.25">
      <c r="A23" t="s">
        <v>69</v>
      </c>
      <c r="B23" t="s">
        <v>70</v>
      </c>
      <c r="C23" t="s">
        <v>71</v>
      </c>
    </row>
    <row r="24" spans="1:5" x14ac:dyDescent="0.25">
      <c r="A24" t="s">
        <v>72</v>
      </c>
      <c r="B24" t="s">
        <v>73</v>
      </c>
      <c r="C24" t="s">
        <v>74</v>
      </c>
    </row>
    <row r="25" spans="1:5" x14ac:dyDescent="0.25">
      <c r="A25" t="s">
        <v>75</v>
      </c>
      <c r="B25" t="s">
        <v>76</v>
      </c>
      <c r="C25" t="s">
        <v>77</v>
      </c>
      <c r="D25" t="s">
        <v>78</v>
      </c>
    </row>
    <row r="26" spans="1:5" x14ac:dyDescent="0.25">
      <c r="A26" t="s">
        <v>79</v>
      </c>
      <c r="B26" t="s">
        <v>80</v>
      </c>
      <c r="C26" t="s">
        <v>81</v>
      </c>
    </row>
    <row r="27" spans="1:5" x14ac:dyDescent="0.25">
      <c r="A27" t="s">
        <v>82</v>
      </c>
      <c r="B27" t="s">
        <v>83</v>
      </c>
      <c r="C27" t="s">
        <v>84</v>
      </c>
    </row>
    <row r="28" spans="1:5" x14ac:dyDescent="0.25">
      <c r="A28" t="s">
        <v>85</v>
      </c>
      <c r="B28" t="s">
        <v>86</v>
      </c>
      <c r="C28" t="s">
        <v>87</v>
      </c>
      <c r="E28" t="s">
        <v>14</v>
      </c>
    </row>
    <row r="29" spans="1:5" x14ac:dyDescent="0.25">
      <c r="A29" t="s">
        <v>88</v>
      </c>
      <c r="B29" t="s">
        <v>89</v>
      </c>
      <c r="C29" t="s">
        <v>90</v>
      </c>
    </row>
    <row r="30" spans="1:5" x14ac:dyDescent="0.25">
      <c r="A30" t="s">
        <v>91</v>
      </c>
      <c r="B30" t="s">
        <v>92</v>
      </c>
      <c r="C30" t="s">
        <v>93</v>
      </c>
    </row>
    <row r="31" spans="1:5" x14ac:dyDescent="0.25">
      <c r="A31" t="s">
        <v>94</v>
      </c>
      <c r="B31" t="s">
        <v>95</v>
      </c>
      <c r="C31" t="s">
        <v>96</v>
      </c>
    </row>
    <row r="32" spans="1:5" x14ac:dyDescent="0.25">
      <c r="A32" t="s">
        <v>97</v>
      </c>
      <c r="B32" t="s">
        <v>98</v>
      </c>
      <c r="C32" t="s">
        <v>99</v>
      </c>
    </row>
    <row r="33" spans="1:5" x14ac:dyDescent="0.25">
      <c r="A33" t="s">
        <v>100</v>
      </c>
      <c r="B33" t="s">
        <v>101</v>
      </c>
      <c r="C33" t="s">
        <v>102</v>
      </c>
    </row>
    <row r="34" spans="1:5" x14ac:dyDescent="0.25">
      <c r="A34" t="s">
        <v>103</v>
      </c>
      <c r="B34" t="s">
        <v>104</v>
      </c>
      <c r="C34" t="s">
        <v>105</v>
      </c>
      <c r="E34" t="s">
        <v>14</v>
      </c>
    </row>
    <row r="35" spans="1:5" x14ac:dyDescent="0.25">
      <c r="A35" t="s">
        <v>106</v>
      </c>
      <c r="B35" t="s">
        <v>107</v>
      </c>
      <c r="C35" t="s">
        <v>108</v>
      </c>
      <c r="E35" t="s">
        <v>14</v>
      </c>
    </row>
    <row r="36" spans="1:5" x14ac:dyDescent="0.25">
      <c r="A36" t="s">
        <v>109</v>
      </c>
      <c r="B36" t="s">
        <v>110</v>
      </c>
      <c r="C36" t="s">
        <v>111</v>
      </c>
    </row>
    <row r="37" spans="1:5" x14ac:dyDescent="0.25">
      <c r="A37" t="s">
        <v>112</v>
      </c>
      <c r="B37" t="s">
        <v>113</v>
      </c>
      <c r="C37" t="s">
        <v>114</v>
      </c>
    </row>
    <row r="38" spans="1:5" x14ac:dyDescent="0.25">
      <c r="A38" t="s">
        <v>115</v>
      </c>
      <c r="B38" t="s">
        <v>116</v>
      </c>
      <c r="C38" t="s">
        <v>117</v>
      </c>
    </row>
    <row r="39" spans="1:5" x14ac:dyDescent="0.25">
      <c r="A39" t="s">
        <v>118</v>
      </c>
      <c r="B39" t="s">
        <v>119</v>
      </c>
      <c r="C39" t="s">
        <v>120</v>
      </c>
      <c r="D39" t="s">
        <v>121</v>
      </c>
    </row>
    <row r="40" spans="1:5" x14ac:dyDescent="0.25">
      <c r="A40" t="s">
        <v>122</v>
      </c>
      <c r="B40" t="s">
        <v>123</v>
      </c>
      <c r="C40" t="s">
        <v>124</v>
      </c>
    </row>
    <row r="41" spans="1:5" x14ac:dyDescent="0.25">
      <c r="A41" t="s">
        <v>125</v>
      </c>
      <c r="B41" t="s">
        <v>126</v>
      </c>
      <c r="C41" t="s">
        <v>127</v>
      </c>
    </row>
    <row r="42" spans="1:5" x14ac:dyDescent="0.25">
      <c r="A42" t="s">
        <v>128</v>
      </c>
      <c r="B42" t="s">
        <v>129</v>
      </c>
      <c r="C42" t="s">
        <v>130</v>
      </c>
    </row>
    <row r="43" spans="1:5" x14ac:dyDescent="0.25">
      <c r="A43" t="s">
        <v>131</v>
      </c>
      <c r="B43" t="s">
        <v>132</v>
      </c>
      <c r="C43" t="s">
        <v>133</v>
      </c>
    </row>
    <row r="44" spans="1:5" x14ac:dyDescent="0.25">
      <c r="A44" t="s">
        <v>134</v>
      </c>
      <c r="B44" t="s">
        <v>135</v>
      </c>
      <c r="C44" t="s">
        <v>136</v>
      </c>
      <c r="D44" t="s">
        <v>137</v>
      </c>
    </row>
    <row r="45" spans="1:5" x14ac:dyDescent="0.25">
      <c r="A45" t="s">
        <v>138</v>
      </c>
      <c r="B45" t="s">
        <v>139</v>
      </c>
      <c r="C45" t="s">
        <v>140</v>
      </c>
    </row>
    <row r="46" spans="1:5" x14ac:dyDescent="0.25">
      <c r="A46" t="s">
        <v>141</v>
      </c>
      <c r="B46" t="s">
        <v>142</v>
      </c>
      <c r="C46" t="s">
        <v>143</v>
      </c>
    </row>
    <row r="47" spans="1:5" x14ac:dyDescent="0.25">
      <c r="A47" t="s">
        <v>144</v>
      </c>
      <c r="B47" t="s">
        <v>145</v>
      </c>
      <c r="C47" t="s">
        <v>146</v>
      </c>
    </row>
    <row r="48" spans="1:5" x14ac:dyDescent="0.25">
      <c r="A48" t="s">
        <v>147</v>
      </c>
      <c r="B48" t="s">
        <v>148</v>
      </c>
      <c r="C48" t="s">
        <v>149</v>
      </c>
      <c r="D48" t="s">
        <v>121</v>
      </c>
      <c r="E48" t="s">
        <v>14</v>
      </c>
    </row>
    <row r="49" spans="1:4" x14ac:dyDescent="0.25">
      <c r="A49" t="s">
        <v>150</v>
      </c>
      <c r="B49" t="s">
        <v>151</v>
      </c>
      <c r="C49" t="s">
        <v>152</v>
      </c>
    </row>
    <row r="50" spans="1:4" x14ac:dyDescent="0.25">
      <c r="A50" t="s">
        <v>153</v>
      </c>
      <c r="B50" t="s">
        <v>154</v>
      </c>
      <c r="C50" t="s">
        <v>155</v>
      </c>
    </row>
    <row r="51" spans="1:4" x14ac:dyDescent="0.25">
      <c r="A51" t="s">
        <v>156</v>
      </c>
      <c r="B51" t="s">
        <v>157</v>
      </c>
      <c r="C51" t="s">
        <v>158</v>
      </c>
      <c r="D51" t="s">
        <v>137</v>
      </c>
    </row>
    <row r="52" spans="1:4" x14ac:dyDescent="0.25">
      <c r="A52" t="s">
        <v>159</v>
      </c>
      <c r="B52" t="s">
        <v>160</v>
      </c>
      <c r="C52" t="s">
        <v>161</v>
      </c>
    </row>
    <row r="53" spans="1:4" x14ac:dyDescent="0.25">
      <c r="A53" t="s">
        <v>162</v>
      </c>
      <c r="B53" t="s">
        <v>163</v>
      </c>
      <c r="C53" t="s">
        <v>164</v>
      </c>
    </row>
    <row r="54" spans="1:4" x14ac:dyDescent="0.25">
      <c r="A54" t="s">
        <v>165</v>
      </c>
      <c r="B54" t="s">
        <v>166</v>
      </c>
      <c r="C54" t="s">
        <v>167</v>
      </c>
      <c r="D54" t="s">
        <v>121</v>
      </c>
    </row>
    <row r="55" spans="1:4" x14ac:dyDescent="0.25">
      <c r="A55" t="s">
        <v>168</v>
      </c>
      <c r="B55" t="s">
        <v>169</v>
      </c>
      <c r="C55" t="s">
        <v>170</v>
      </c>
    </row>
    <row r="56" spans="1:4" x14ac:dyDescent="0.25">
      <c r="A56" t="s">
        <v>171</v>
      </c>
      <c r="B56" t="s">
        <v>172</v>
      </c>
      <c r="C56" t="s">
        <v>173</v>
      </c>
    </row>
    <row r="57" spans="1:4" x14ac:dyDescent="0.25">
      <c r="A57" t="s">
        <v>174</v>
      </c>
      <c r="B57" t="s">
        <v>175</v>
      </c>
      <c r="C57" t="s">
        <v>176</v>
      </c>
    </row>
    <row r="58" spans="1:4" x14ac:dyDescent="0.25">
      <c r="A58" t="s">
        <v>177</v>
      </c>
      <c r="B58" t="s">
        <v>178</v>
      </c>
      <c r="C58" t="s">
        <v>179</v>
      </c>
    </row>
    <row r="59" spans="1:4" x14ac:dyDescent="0.25">
      <c r="A59" t="s">
        <v>180</v>
      </c>
      <c r="B59" t="s">
        <v>181</v>
      </c>
      <c r="C59" t="s">
        <v>182</v>
      </c>
    </row>
    <row r="60" spans="1:4" x14ac:dyDescent="0.25">
      <c r="A60" t="s">
        <v>183</v>
      </c>
      <c r="B60" t="s">
        <v>184</v>
      </c>
      <c r="C60" t="s">
        <v>185</v>
      </c>
    </row>
    <row r="61" spans="1:4" x14ac:dyDescent="0.25">
      <c r="A61" t="s">
        <v>186</v>
      </c>
      <c r="B61" t="s">
        <v>187</v>
      </c>
      <c r="C61" t="s">
        <v>188</v>
      </c>
    </row>
    <row r="62" spans="1:4" x14ac:dyDescent="0.25">
      <c r="A62" t="s">
        <v>189</v>
      </c>
      <c r="B62" t="s">
        <v>190</v>
      </c>
      <c r="C62" t="s">
        <v>191</v>
      </c>
    </row>
    <row r="63" spans="1:4" x14ac:dyDescent="0.25">
      <c r="A63" t="s">
        <v>192</v>
      </c>
      <c r="B63" t="s">
        <v>193</v>
      </c>
      <c r="C63" t="s">
        <v>194</v>
      </c>
    </row>
    <row r="64" spans="1:4" x14ac:dyDescent="0.25">
      <c r="A64" t="s">
        <v>195</v>
      </c>
      <c r="B64" t="s">
        <v>196</v>
      </c>
      <c r="C64" t="s">
        <v>197</v>
      </c>
    </row>
    <row r="65" spans="1:5" x14ac:dyDescent="0.25">
      <c r="A65" t="s">
        <v>198</v>
      </c>
      <c r="B65" t="s">
        <v>199</v>
      </c>
      <c r="C65" t="s">
        <v>200</v>
      </c>
    </row>
    <row r="66" spans="1:5" x14ac:dyDescent="0.25">
      <c r="A66" t="s">
        <v>201</v>
      </c>
      <c r="B66" t="s">
        <v>202</v>
      </c>
      <c r="C66" t="s">
        <v>203</v>
      </c>
    </row>
    <row r="67" spans="1:5" x14ac:dyDescent="0.25">
      <c r="A67" t="s">
        <v>204</v>
      </c>
      <c r="B67" t="s">
        <v>205</v>
      </c>
      <c r="C67" t="s">
        <v>206</v>
      </c>
    </row>
    <row r="68" spans="1:5" x14ac:dyDescent="0.25">
      <c r="A68" t="s">
        <v>207</v>
      </c>
      <c r="B68" t="s">
        <v>208</v>
      </c>
      <c r="C68" t="s">
        <v>209</v>
      </c>
    </row>
    <row r="69" spans="1:5" x14ac:dyDescent="0.25">
      <c r="A69" t="s">
        <v>210</v>
      </c>
      <c r="B69" t="s">
        <v>211</v>
      </c>
      <c r="C69" t="s">
        <v>212</v>
      </c>
      <c r="E69" t="s">
        <v>14</v>
      </c>
    </row>
    <row r="70" spans="1:5" x14ac:dyDescent="0.25">
      <c r="A70" t="s">
        <v>213</v>
      </c>
      <c r="B70" t="s">
        <v>214</v>
      </c>
      <c r="C70" t="s">
        <v>215</v>
      </c>
    </row>
    <row r="71" spans="1:5" x14ac:dyDescent="0.25">
      <c r="A71" t="s">
        <v>216</v>
      </c>
      <c r="B71" t="s">
        <v>217</v>
      </c>
      <c r="C71" t="s">
        <v>218</v>
      </c>
    </row>
    <row r="72" spans="1:5" x14ac:dyDescent="0.25">
      <c r="A72" t="s">
        <v>219</v>
      </c>
      <c r="B72" t="s">
        <v>220</v>
      </c>
      <c r="C72" t="s">
        <v>221</v>
      </c>
    </row>
    <row r="73" spans="1:5" x14ac:dyDescent="0.25">
      <c r="A73" t="s">
        <v>222</v>
      </c>
      <c r="B73" t="s">
        <v>223</v>
      </c>
      <c r="C73" t="s">
        <v>224</v>
      </c>
    </row>
    <row r="74" spans="1:5" x14ac:dyDescent="0.25">
      <c r="A74" t="s">
        <v>225</v>
      </c>
      <c r="B74" t="s">
        <v>226</v>
      </c>
      <c r="C74" t="s">
        <v>227</v>
      </c>
      <c r="D74" t="s">
        <v>137</v>
      </c>
    </row>
    <row r="75" spans="1:5" x14ac:dyDescent="0.25">
      <c r="A75" t="s">
        <v>228</v>
      </c>
      <c r="B75" t="s">
        <v>229</v>
      </c>
      <c r="C75" t="s">
        <v>230</v>
      </c>
    </row>
    <row r="76" spans="1:5" x14ac:dyDescent="0.25">
      <c r="A76" t="s">
        <v>231</v>
      </c>
      <c r="B76" t="s">
        <v>232</v>
      </c>
      <c r="C76" t="s">
        <v>233</v>
      </c>
    </row>
    <row r="77" spans="1:5" x14ac:dyDescent="0.25">
      <c r="A77" t="s">
        <v>234</v>
      </c>
      <c r="B77" t="s">
        <v>235</v>
      </c>
      <c r="C77" t="s">
        <v>236</v>
      </c>
    </row>
    <row r="78" spans="1:5" x14ac:dyDescent="0.25">
      <c r="A78" t="s">
        <v>237</v>
      </c>
      <c r="B78" t="s">
        <v>238</v>
      </c>
      <c r="C78" t="s">
        <v>239</v>
      </c>
    </row>
    <row r="79" spans="1:5" x14ac:dyDescent="0.25">
      <c r="A79" t="s">
        <v>240</v>
      </c>
      <c r="B79" t="s">
        <v>241</v>
      </c>
      <c r="C79" t="s">
        <v>242</v>
      </c>
    </row>
    <row r="80" spans="1:5" x14ac:dyDescent="0.25">
      <c r="A80" t="s">
        <v>243</v>
      </c>
      <c r="B80" t="s">
        <v>244</v>
      </c>
      <c r="C80" t="s">
        <v>245</v>
      </c>
      <c r="E80" t="s">
        <v>14</v>
      </c>
    </row>
    <row r="81" spans="1:5" x14ac:dyDescent="0.25">
      <c r="A81" t="s">
        <v>246</v>
      </c>
      <c r="B81" t="s">
        <v>247</v>
      </c>
      <c r="C81" t="s">
        <v>248</v>
      </c>
      <c r="D81" t="s">
        <v>78</v>
      </c>
    </row>
    <row r="82" spans="1:5" x14ac:dyDescent="0.25">
      <c r="A82" t="s">
        <v>249</v>
      </c>
      <c r="B82" t="s">
        <v>250</v>
      </c>
      <c r="C82" t="s">
        <v>251</v>
      </c>
    </row>
    <row r="83" spans="1:5" x14ac:dyDescent="0.25">
      <c r="A83" t="s">
        <v>252</v>
      </c>
      <c r="B83" t="s">
        <v>253</v>
      </c>
      <c r="C83" t="s">
        <v>254</v>
      </c>
    </row>
    <row r="84" spans="1:5" x14ac:dyDescent="0.25">
      <c r="A84" t="s">
        <v>255</v>
      </c>
      <c r="B84" t="s">
        <v>256</v>
      </c>
      <c r="C84" t="s">
        <v>257</v>
      </c>
    </row>
    <row r="85" spans="1:5" x14ac:dyDescent="0.25">
      <c r="A85" t="s">
        <v>258</v>
      </c>
      <c r="B85" t="s">
        <v>259</v>
      </c>
      <c r="C85" t="s">
        <v>260</v>
      </c>
    </row>
    <row r="86" spans="1:5" x14ac:dyDescent="0.25">
      <c r="A86" t="s">
        <v>261</v>
      </c>
      <c r="B86" t="s">
        <v>262</v>
      </c>
      <c r="C86" t="s">
        <v>263</v>
      </c>
    </row>
    <row r="87" spans="1:5" x14ac:dyDescent="0.25">
      <c r="A87" t="s">
        <v>264</v>
      </c>
      <c r="B87" t="s">
        <v>265</v>
      </c>
      <c r="C87" t="s">
        <v>266</v>
      </c>
    </row>
    <row r="88" spans="1:5" x14ac:dyDescent="0.25">
      <c r="A88" t="s">
        <v>267</v>
      </c>
      <c r="B88" t="s">
        <v>268</v>
      </c>
      <c r="C88" t="s">
        <v>269</v>
      </c>
    </row>
    <row r="89" spans="1:5" x14ac:dyDescent="0.25">
      <c r="A89" t="s">
        <v>270</v>
      </c>
      <c r="B89" t="s">
        <v>271</v>
      </c>
      <c r="C89" t="s">
        <v>272</v>
      </c>
    </row>
    <row r="90" spans="1:5" x14ac:dyDescent="0.25">
      <c r="A90" t="s">
        <v>273</v>
      </c>
      <c r="B90" t="s">
        <v>274</v>
      </c>
      <c r="C90" t="s">
        <v>275</v>
      </c>
      <c r="E90" t="s">
        <v>14</v>
      </c>
    </row>
    <row r="91" spans="1:5" x14ac:dyDescent="0.25">
      <c r="A91" t="s">
        <v>276</v>
      </c>
      <c r="B91" t="s">
        <v>277</v>
      </c>
      <c r="C91" t="s">
        <v>278</v>
      </c>
    </row>
    <row r="92" spans="1:5" x14ac:dyDescent="0.25">
      <c r="A92" t="s">
        <v>279</v>
      </c>
      <c r="B92" t="s">
        <v>280</v>
      </c>
      <c r="C92" t="s">
        <v>281</v>
      </c>
    </row>
    <row r="93" spans="1:5" x14ac:dyDescent="0.25">
      <c r="A93" t="s">
        <v>282</v>
      </c>
      <c r="B93" t="s">
        <v>283</v>
      </c>
      <c r="C93" t="s">
        <v>284</v>
      </c>
    </row>
    <row r="94" spans="1:5" x14ac:dyDescent="0.25">
      <c r="A94" t="s">
        <v>285</v>
      </c>
      <c r="B94" t="s">
        <v>286</v>
      </c>
      <c r="C94" t="s">
        <v>287</v>
      </c>
    </row>
    <row r="95" spans="1:5" x14ac:dyDescent="0.25">
      <c r="A95" t="s">
        <v>288</v>
      </c>
      <c r="B95" t="s">
        <v>289</v>
      </c>
      <c r="C95" t="s">
        <v>290</v>
      </c>
    </row>
    <row r="96" spans="1:5" x14ac:dyDescent="0.25">
      <c r="A96" t="s">
        <v>291</v>
      </c>
      <c r="B96" t="s">
        <v>292</v>
      </c>
      <c r="C96" t="s">
        <v>293</v>
      </c>
    </row>
    <row r="97" spans="1:5" x14ac:dyDescent="0.25">
      <c r="A97" t="s">
        <v>294</v>
      </c>
      <c r="B97" t="s">
        <v>295</v>
      </c>
      <c r="C97" t="s">
        <v>296</v>
      </c>
      <c r="D97" t="s">
        <v>297</v>
      </c>
    </row>
    <row r="98" spans="1:5" x14ac:dyDescent="0.25">
      <c r="A98" t="s">
        <v>298</v>
      </c>
      <c r="B98" t="s">
        <v>299</v>
      </c>
      <c r="C98" t="s">
        <v>300</v>
      </c>
    </row>
    <row r="99" spans="1:5" x14ac:dyDescent="0.25">
      <c r="A99" t="s">
        <v>301</v>
      </c>
      <c r="B99" t="s">
        <v>302</v>
      </c>
      <c r="C99" t="s">
        <v>303</v>
      </c>
    </row>
    <row r="100" spans="1:5" x14ac:dyDescent="0.25">
      <c r="A100" t="s">
        <v>304</v>
      </c>
      <c r="B100" t="s">
        <v>305</v>
      </c>
      <c r="C100" t="s">
        <v>306</v>
      </c>
    </row>
    <row r="101" spans="1:5" x14ac:dyDescent="0.25">
      <c r="A101" t="s">
        <v>307</v>
      </c>
      <c r="B101" t="s">
        <v>308</v>
      </c>
      <c r="C101" t="s">
        <v>309</v>
      </c>
      <c r="D101" t="s">
        <v>78</v>
      </c>
    </row>
    <row r="102" spans="1:5" x14ac:dyDescent="0.25">
      <c r="A102" t="s">
        <v>310</v>
      </c>
      <c r="B102" t="s">
        <v>311</v>
      </c>
      <c r="C102" t="s">
        <v>312</v>
      </c>
    </row>
    <row r="103" spans="1:5" x14ac:dyDescent="0.25">
      <c r="A103" t="s">
        <v>313</v>
      </c>
      <c r="B103" t="s">
        <v>314</v>
      </c>
      <c r="C103" t="s">
        <v>315</v>
      </c>
    </row>
    <row r="104" spans="1:5" x14ac:dyDescent="0.25">
      <c r="A104" t="s">
        <v>316</v>
      </c>
      <c r="B104" t="s">
        <v>317</v>
      </c>
      <c r="C104" t="s">
        <v>318</v>
      </c>
    </row>
    <row r="105" spans="1:5" x14ac:dyDescent="0.25">
      <c r="A105" t="s">
        <v>319</v>
      </c>
      <c r="B105" t="s">
        <v>320</v>
      </c>
      <c r="C105" t="s">
        <v>321</v>
      </c>
    </row>
    <row r="106" spans="1:5" x14ac:dyDescent="0.25">
      <c r="A106" t="s">
        <v>322</v>
      </c>
      <c r="B106" t="s">
        <v>323</v>
      </c>
      <c r="C106" t="s">
        <v>324</v>
      </c>
      <c r="E106" t="s">
        <v>14</v>
      </c>
    </row>
    <row r="107" spans="1:5" x14ac:dyDescent="0.25">
      <c r="A107" t="s">
        <v>325</v>
      </c>
      <c r="B107" t="s">
        <v>326</v>
      </c>
      <c r="C107" t="s">
        <v>327</v>
      </c>
    </row>
    <row r="108" spans="1:5" x14ac:dyDescent="0.25">
      <c r="A108" t="s">
        <v>328</v>
      </c>
      <c r="B108" t="s">
        <v>329</v>
      </c>
      <c r="C108" t="s">
        <v>330</v>
      </c>
    </row>
    <row r="109" spans="1:5" x14ac:dyDescent="0.25">
      <c r="A109" t="s">
        <v>331</v>
      </c>
      <c r="B109" t="s">
        <v>332</v>
      </c>
      <c r="C109" t="s">
        <v>333</v>
      </c>
    </row>
    <row r="110" spans="1:5" x14ac:dyDescent="0.25">
      <c r="A110" t="s">
        <v>334</v>
      </c>
      <c r="B110" t="s">
        <v>335</v>
      </c>
      <c r="C110" t="s">
        <v>336</v>
      </c>
    </row>
    <row r="111" spans="1:5" x14ac:dyDescent="0.25">
      <c r="A111" t="s">
        <v>301</v>
      </c>
      <c r="B111" t="s">
        <v>337</v>
      </c>
      <c r="C111" t="s">
        <v>338</v>
      </c>
    </row>
    <row r="112" spans="1:5" x14ac:dyDescent="0.25">
      <c r="A112" t="s">
        <v>339</v>
      </c>
      <c r="B112" t="s">
        <v>340</v>
      </c>
      <c r="C112" t="s">
        <v>341</v>
      </c>
    </row>
    <row r="113" spans="1:3" x14ac:dyDescent="0.25">
      <c r="A113" t="s">
        <v>342</v>
      </c>
      <c r="B113" t="s">
        <v>343</v>
      </c>
      <c r="C113" t="s">
        <v>344</v>
      </c>
    </row>
    <row r="114" spans="1:3" x14ac:dyDescent="0.25">
      <c r="A114" t="s">
        <v>345</v>
      </c>
      <c r="B114" t="s">
        <v>346</v>
      </c>
      <c r="C114" t="s">
        <v>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Dashboard</vt:lpstr>
      <vt:lpstr>Listas</vt:lpstr>
      <vt:lpstr>Tabla Limpia</vt:lpstr>
      <vt:lpstr>Tablas dinámicas</vt:lpstr>
      <vt:lpstr>DATASET 0</vt:lpstr>
      <vt:lpstr>CompBlandas</vt:lpstr>
      <vt:lpstr>CompTecnicas</vt:lpstr>
      <vt:lpstr>Materiales</vt:lpstr>
      <vt:lpstr>Puestos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Terryus Uchofen</cp:lastModifiedBy>
  <dcterms:created xsi:type="dcterms:W3CDTF">2025-05-04T17:52:49Z</dcterms:created>
  <dcterms:modified xsi:type="dcterms:W3CDTF">2025-05-06T00:20:18Z</dcterms:modified>
</cp:coreProperties>
</file>