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E:\development\sumabura-tool\sumabura-tool-open\"/>
    </mc:Choice>
  </mc:AlternateContent>
  <xr:revisionPtr revIDLastSave="0" documentId="13_ncr:1_{CD84E296-7A9E-40F5-89B1-1E409B46632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Sheet1!$A$21:$C$103</definedName>
  </definedNames>
  <calcPr calcId="191029"/>
</workbook>
</file>

<file path=xl/calcChain.xml><?xml version="1.0" encoding="utf-8"?>
<calcChain xmlns="http://schemas.openxmlformats.org/spreadsheetml/2006/main">
  <c r="B7" i="1" l="1"/>
  <c r="B6" i="1"/>
  <c r="A17" i="1" s="1"/>
  <c r="A10" i="1" l="1"/>
  <c r="A13" i="1"/>
  <c r="A16" i="1"/>
</calcChain>
</file>

<file path=xl/sharedStrings.xml><?xml version="1.0" encoding="utf-8"?>
<sst xmlns="http://schemas.openxmlformats.org/spreadsheetml/2006/main" count="179" uniqueCount="141">
  <si>
    <t>fnum</t>
  </si>
  <si>
    <t>fname</t>
  </si>
  <si>
    <t>fryaku</t>
  </si>
  <si>
    <t>マリオ</t>
  </si>
  <si>
    <t>ドンキーコング</t>
  </si>
  <si>
    <t>DK</t>
  </si>
  <si>
    <t>リンク</t>
  </si>
  <si>
    <t>サムス・ダークサムス</t>
  </si>
  <si>
    <t>ダムス</t>
  </si>
  <si>
    <t>ヨッシー</t>
  </si>
  <si>
    <t>カービィ</t>
  </si>
  <si>
    <t>CB</t>
  </si>
  <si>
    <t>フォックス</t>
  </si>
  <si>
    <t>FX</t>
  </si>
  <si>
    <t>ピカチュウ</t>
  </si>
  <si>
    <t>ピカ</t>
  </si>
  <si>
    <t>ルイージ</t>
  </si>
  <si>
    <t>L</t>
  </si>
  <si>
    <t>ネス</t>
  </si>
  <si>
    <t>キャプテン・ファルコン</t>
  </si>
  <si>
    <t>CF</t>
  </si>
  <si>
    <t>プリン</t>
  </si>
  <si>
    <t>ピーチ・デイジー</t>
  </si>
  <si>
    <t>ピチデ</t>
  </si>
  <si>
    <t>クッパ</t>
  </si>
  <si>
    <t>カメ</t>
  </si>
  <si>
    <t>アイスクライマー</t>
  </si>
  <si>
    <t>アイクラ</t>
  </si>
  <si>
    <t>シーク</t>
  </si>
  <si>
    <t>ゼルダ</t>
  </si>
  <si>
    <t>ドクターマリオ</t>
  </si>
  <si>
    <t>ドクマリ</t>
  </si>
  <si>
    <t>ピチュー</t>
  </si>
  <si>
    <t>ファルコ</t>
  </si>
  <si>
    <t>マルス</t>
  </si>
  <si>
    <t>ルキナ</t>
  </si>
  <si>
    <t>こどもリンク</t>
  </si>
  <si>
    <t>ヤンリン</t>
  </si>
  <si>
    <t>ガノンドルフ</t>
  </si>
  <si>
    <t>ガノン</t>
  </si>
  <si>
    <t>ミュウツー</t>
  </si>
  <si>
    <t>M2</t>
  </si>
  <si>
    <t>ロイ</t>
  </si>
  <si>
    <t>クロム</t>
  </si>
  <si>
    <t>Mr.ゲーム&amp;ウォッチ</t>
  </si>
  <si>
    <t>ゲッチ</t>
  </si>
  <si>
    <t>メタナイト</t>
  </si>
  <si>
    <t>メタ</t>
  </si>
  <si>
    <t>ピット・ブラックピット</t>
  </si>
  <si>
    <t>ブラピ</t>
  </si>
  <si>
    <t>ゼロスーツサムス</t>
  </si>
  <si>
    <t>ゼロサム</t>
  </si>
  <si>
    <t>ワリオ</t>
  </si>
  <si>
    <t>スネーク</t>
  </si>
  <si>
    <t>アイク</t>
  </si>
  <si>
    <t>ポケモントレーナー</t>
  </si>
  <si>
    <t>ポケトレ</t>
  </si>
  <si>
    <t>ディディーコング</t>
  </si>
  <si>
    <t>DD</t>
  </si>
  <si>
    <t>リュカ</t>
  </si>
  <si>
    <t>ソニック</t>
  </si>
  <si>
    <t>デデデ</t>
  </si>
  <si>
    <t>DDD</t>
  </si>
  <si>
    <t>ピクミン＆オリマー</t>
  </si>
  <si>
    <t>ピクオリ</t>
  </si>
  <si>
    <t>ルカリオ</t>
  </si>
  <si>
    <t>ロボット</t>
  </si>
  <si>
    <t>トゥーンリンク</t>
  </si>
  <si>
    <t>トリン</t>
  </si>
  <si>
    <t>ウルフ</t>
  </si>
  <si>
    <t>むらびと</t>
  </si>
  <si>
    <t>ロックマン</t>
  </si>
  <si>
    <t>岩</t>
  </si>
  <si>
    <t>Wii Fit トレーナー</t>
  </si>
  <si>
    <t>フィットレ</t>
  </si>
  <si>
    <t>ロゼッタ＆チコ</t>
  </si>
  <si>
    <t>ロゼチコ</t>
  </si>
  <si>
    <t>リトルマック</t>
  </si>
  <si>
    <t>リトマ</t>
  </si>
  <si>
    <t>ゲッコウガ</t>
  </si>
  <si>
    <t>ゲコ</t>
  </si>
  <si>
    <t>格闘Mii</t>
  </si>
  <si>
    <t>カクミ</t>
  </si>
  <si>
    <t>剣術Mii</t>
  </si>
  <si>
    <t>ケンミ</t>
  </si>
  <si>
    <t>射撃Mii</t>
  </si>
  <si>
    <t>シャゲミ</t>
  </si>
  <si>
    <t>パルテナ</t>
  </si>
  <si>
    <t>パックマン</t>
  </si>
  <si>
    <t>金玉</t>
  </si>
  <si>
    <t>ルフレ</t>
  </si>
  <si>
    <t>シュルク</t>
  </si>
  <si>
    <t>手越</t>
  </si>
  <si>
    <t>クッパJr.</t>
  </si>
  <si>
    <t>Jr</t>
  </si>
  <si>
    <t>ダックハント</t>
  </si>
  <si>
    <t>犬</t>
  </si>
  <si>
    <t>リュウ</t>
  </si>
  <si>
    <t>ケン</t>
  </si>
  <si>
    <t>剣</t>
  </si>
  <si>
    <t>クラウド</t>
  </si>
  <si>
    <t>カムイ</t>
  </si>
  <si>
    <t>ベヨネッタ</t>
  </si>
  <si>
    <t>インクリング</t>
  </si>
  <si>
    <t>イカ</t>
  </si>
  <si>
    <t>リドリー</t>
  </si>
  <si>
    <t>シモン・リヒター</t>
  </si>
  <si>
    <t>シモリヒ</t>
  </si>
  <si>
    <t>キングクルール</t>
  </si>
  <si>
    <t>キンクル</t>
  </si>
  <si>
    <t>しずえ</t>
  </si>
  <si>
    <t>ガオガエン</t>
  </si>
  <si>
    <t>ガエン</t>
  </si>
  <si>
    <t>パックンフラワー</t>
  </si>
  <si>
    <t>草</t>
  </si>
  <si>
    <t>ジョーカー</t>
  </si>
  <si>
    <t>J</t>
  </si>
  <si>
    <t>勇者</t>
  </si>
  <si>
    <t>バンジョー＆カズーイ</t>
  </si>
  <si>
    <t>バンカズ</t>
  </si>
  <si>
    <t>テリー</t>
  </si>
  <si>
    <t>ベレトス</t>
  </si>
  <si>
    <t>ミェンミェン</t>
  </si>
  <si>
    <t>メン</t>
  </si>
  <si>
    <t>スティーブ</t>
  </si>
  <si>
    <t>セフィロス</t>
  </si>
  <si>
    <t>ホムヒカ</t>
  </si>
  <si>
    <t>カズヤ</t>
  </si>
  <si>
    <t>ソラ</t>
  </si>
  <si>
    <t>変更前</t>
    <rPh sb="0" eb="2">
      <t>ヘンコウ</t>
    </rPh>
    <rPh sb="2" eb="3">
      <t>マエ</t>
    </rPh>
    <phoneticPr fontId="3"/>
  </si>
  <si>
    <t>変更後</t>
    <rPh sb="0" eb="2">
      <t>ヘンコウ</t>
    </rPh>
    <rPh sb="2" eb="3">
      <t>ゴ</t>
    </rPh>
    <phoneticPr fontId="3"/>
  </si>
  <si>
    <t>＜略称検索＞</t>
    <rPh sb="1" eb="3">
      <t>リャクショウ</t>
    </rPh>
    <rPh sb="3" eb="5">
      <t>ケンサク</t>
    </rPh>
    <phoneticPr fontId="3"/>
  </si>
  <si>
    <t>＜データ＞</t>
    <phoneticPr fontId="3"/>
  </si>
  <si>
    <t>番号</t>
    <rPh sb="0" eb="2">
      <t>バンゴウ</t>
    </rPh>
    <phoneticPr fontId="3"/>
  </si>
  <si>
    <t>-- ファイターリスト</t>
    <phoneticPr fontId="3"/>
  </si>
  <si>
    <t>ファイター名</t>
    <rPh sb="5" eb="6">
      <t>メイ</t>
    </rPh>
    <phoneticPr fontId="3"/>
  </si>
  <si>
    <t>M</t>
    <phoneticPr fontId="3"/>
  </si>
  <si>
    <t>-- プレイヤー管理</t>
    <rPh sb="8" eb="10">
      <t>カンリ</t>
    </rPh>
    <phoneticPr fontId="3"/>
  </si>
  <si>
    <t>-- 勝率管理</t>
    <rPh sb="3" eb="5">
      <t>ショウリツ</t>
    </rPh>
    <rPh sb="5" eb="7">
      <t>カンリ</t>
    </rPh>
    <phoneticPr fontId="3"/>
  </si>
  <si>
    <t>B</t>
    <phoneticPr fontId="3"/>
  </si>
  <si>
    <t>変更したら下のデータも変えてください。</t>
    <rPh sb="0" eb="2">
      <t>ヘンコウ</t>
    </rPh>
    <rPh sb="5" eb="6">
      <t>シタ</t>
    </rPh>
    <rPh sb="11" eb="12">
      <t>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</si>
</sst>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scheme val="minor"/>
    </font>
    <font>
      <b/>
      <sz val="11"/>
      <color rgb="FF000000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6"/>
      <name val="游ゴシック"/>
      <family val="3"/>
      <charset val="128"/>
      <scheme val="minor"/>
    </font>
    <font>
      <b/>
      <sz val="11"/>
      <color theme="1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1" fillId="2" borderId="1" xfId="0" applyNumberFormat="1" applyFont="1" applyFill="1" applyBorder="1" applyAlignment="1">
      <alignment horizontal="left" vertical="center" wrapText="1"/>
    </xf>
    <xf numFmtId="0" fontId="2" fillId="0" borderId="0" xfId="0" applyFont="1"/>
    <xf numFmtId="49" fontId="2" fillId="0" borderId="1" xfId="0" applyNumberFormat="1" applyFont="1" applyBorder="1" applyAlignment="1">
      <alignment vertical="center"/>
    </xf>
    <xf numFmtId="49" fontId="2" fillId="0" borderId="2" xfId="0" applyNumberFormat="1" applyFont="1" applyBorder="1" applyAlignment="1">
      <alignment vertical="center"/>
    </xf>
    <xf numFmtId="0" fontId="4" fillId="0" borderId="0" xfId="0" applyFont="1"/>
    <xf numFmtId="0" fontId="2" fillId="3" borderId="3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4" fillId="4" borderId="0" xfId="0" quotePrefix="1" applyFont="1" applyFill="1"/>
    <xf numFmtId="0" fontId="2" fillId="4" borderId="0" xfId="0" applyFont="1" applyFill="1"/>
    <xf numFmtId="0" fontId="2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5" borderId="5" xfId="0" applyFont="1" applyFill="1" applyBorder="1" applyAlignment="1">
      <alignment horizontal="left"/>
    </xf>
    <xf numFmtId="1" fontId="2" fillId="6" borderId="1" xfId="0" applyNumberFormat="1" applyFont="1" applyFill="1" applyBorder="1" applyAlignment="1">
      <alignment horizontal="right" vertical="center"/>
    </xf>
    <xf numFmtId="49" fontId="2" fillId="6" borderId="1" xfId="0" applyNumberFormat="1" applyFont="1" applyFill="1" applyBorder="1" applyAlignment="1">
      <alignment vertical="center"/>
    </xf>
    <xf numFmtId="1" fontId="2" fillId="6" borderId="2" xfId="0" applyNumberFormat="1" applyFont="1" applyFill="1" applyBorder="1" applyAlignment="1">
      <alignment horizontal="right" vertical="center"/>
    </xf>
    <xf numFmtId="49" fontId="2" fillId="6" borderId="2" xfId="0" applyNumberFormat="1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3"/>
  <sheetViews>
    <sheetView showGridLines="0" tabSelected="1" workbookViewId="0">
      <pane ySplit="21" topLeftCell="A22" activePane="bottomLeft" state="frozen"/>
      <selection pane="bottomLeft"/>
    </sheetView>
  </sheetViews>
  <sheetFormatPr defaultRowHeight="13.2" x14ac:dyDescent="0.2"/>
  <cols>
    <col min="1" max="1" width="12.09765625" style="2" customWidth="1"/>
    <col min="2" max="16384" width="8.796875" style="2"/>
  </cols>
  <sheetData>
    <row r="1" spans="1:9" ht="13.8" thickBot="1" x14ac:dyDescent="0.25">
      <c r="A1" s="5" t="s">
        <v>131</v>
      </c>
    </row>
    <row r="2" spans="1:9" ht="13.8" thickBot="1" x14ac:dyDescent="0.25">
      <c r="A2" s="2" t="s">
        <v>129</v>
      </c>
      <c r="B2" s="11" t="s">
        <v>124</v>
      </c>
      <c r="C2" s="12"/>
      <c r="D2" s="12"/>
      <c r="E2" s="13"/>
    </row>
    <row r="3" spans="1:9" ht="13.8" thickBot="1" x14ac:dyDescent="0.25"/>
    <row r="4" spans="1:9" ht="13.8" thickBot="1" x14ac:dyDescent="0.25">
      <c r="A4" s="2" t="s">
        <v>130</v>
      </c>
      <c r="B4" s="11" t="s">
        <v>139</v>
      </c>
      <c r="C4" s="12"/>
      <c r="D4" s="12"/>
      <c r="E4" s="13"/>
    </row>
    <row r="5" spans="1:9" ht="13.8" thickBot="1" x14ac:dyDescent="0.25"/>
    <row r="6" spans="1:9" ht="13.8" thickBot="1" x14ac:dyDescent="0.25">
      <c r="A6" s="2" t="s">
        <v>133</v>
      </c>
      <c r="B6" s="6">
        <f>VLOOKUP($B$2,$A$22:$C$103,2,FALSE)</f>
        <v>82</v>
      </c>
      <c r="C6" s="7"/>
      <c r="D6" s="7"/>
      <c r="E6" s="8"/>
    </row>
    <row r="7" spans="1:9" ht="13.8" thickBot="1" x14ac:dyDescent="0.25">
      <c r="A7" s="2" t="s">
        <v>135</v>
      </c>
      <c r="B7" s="6" t="str">
        <f>VLOOKUP($B$2,$A$22:$C$103,3,FALSE)</f>
        <v>スティーブ</v>
      </c>
      <c r="C7" s="7"/>
      <c r="D7" s="7"/>
      <c r="E7" s="8"/>
    </row>
    <row r="9" spans="1:9" x14ac:dyDescent="0.2">
      <c r="A9" s="9" t="s">
        <v>134</v>
      </c>
      <c r="B9" s="10"/>
      <c r="C9" s="10"/>
      <c r="D9" s="10"/>
      <c r="E9" s="10"/>
      <c r="F9" s="10"/>
      <c r="G9" s="10"/>
      <c r="H9" s="10"/>
      <c r="I9" s="10"/>
    </row>
    <row r="10" spans="1:9" x14ac:dyDescent="0.2">
      <c r="A10" s="10" t="str">
        <f>"UPDATE sumabura.fighter_list SET fryaku = '" &amp; $B$4 &amp; "' WHERE fnum = '" &amp; $B$6 &amp; "';"</f>
        <v>UPDATE sumabura.fighter_list SET fryaku = 'B' WHERE fnum = '82';</v>
      </c>
      <c r="B10" s="10"/>
      <c r="C10" s="10"/>
      <c r="D10" s="10"/>
      <c r="E10" s="10"/>
      <c r="F10" s="10"/>
      <c r="G10" s="10"/>
      <c r="H10" s="10"/>
      <c r="I10" s="10"/>
    </row>
    <row r="11" spans="1:9" x14ac:dyDescent="0.2">
      <c r="A11" s="10"/>
      <c r="B11" s="10"/>
      <c r="C11" s="10"/>
      <c r="D11" s="10"/>
      <c r="E11" s="10"/>
      <c r="F11" s="10"/>
      <c r="G11" s="10"/>
      <c r="H11" s="10"/>
      <c r="I11" s="10"/>
    </row>
    <row r="12" spans="1:9" x14ac:dyDescent="0.2">
      <c r="A12" s="9" t="s">
        <v>137</v>
      </c>
      <c r="B12" s="10"/>
      <c r="C12" s="10"/>
      <c r="D12" s="10"/>
      <c r="E12" s="10"/>
      <c r="F12" s="10"/>
      <c r="G12" s="10"/>
      <c r="H12" s="10"/>
      <c r="I12" s="10"/>
    </row>
    <row r="13" spans="1:9" x14ac:dyDescent="0.2">
      <c r="A13" s="10" t="str">
        <f>"UPDATE sumabura.myfighters SET fryaku = '" &amp; $B$4 &amp; "' WHERE fnum = '" &amp; $B$6 &amp; "';"</f>
        <v>UPDATE sumabura.myfighters SET fryaku = 'B' WHERE fnum = '82';</v>
      </c>
      <c r="B13" s="10"/>
      <c r="C13" s="10"/>
      <c r="D13" s="10"/>
      <c r="E13" s="10"/>
      <c r="F13" s="10"/>
      <c r="G13" s="10"/>
      <c r="H13" s="10"/>
      <c r="I13" s="10"/>
    </row>
    <row r="14" spans="1:9" x14ac:dyDescent="0.2">
      <c r="A14" s="10"/>
      <c r="B14" s="10"/>
      <c r="C14" s="10"/>
      <c r="D14" s="10"/>
      <c r="E14" s="10"/>
      <c r="F14" s="10"/>
      <c r="G14" s="10"/>
      <c r="H14" s="10"/>
      <c r="I14" s="10"/>
    </row>
    <row r="15" spans="1:9" x14ac:dyDescent="0.2">
      <c r="A15" s="9" t="s">
        <v>138</v>
      </c>
      <c r="B15" s="10"/>
      <c r="C15" s="10"/>
      <c r="D15" s="10"/>
      <c r="E15" s="10"/>
      <c r="F15" s="10"/>
      <c r="G15" s="10"/>
      <c r="H15" s="10"/>
      <c r="I15" s="10"/>
    </row>
    <row r="16" spans="1:9" x14ac:dyDescent="0.2">
      <c r="A16" s="10" t="str">
        <f>"UPDATE sumabura.win_loss_manager SET myryaku = '" &amp; $B$4 &amp; "' WHERE mynum = '" &amp; $B$6 &amp; "';"</f>
        <v>UPDATE sumabura.win_loss_manager SET myryaku = 'B' WHERE mynum = '82';</v>
      </c>
      <c r="B16" s="10"/>
      <c r="C16" s="10"/>
      <c r="D16" s="10"/>
      <c r="E16" s="10"/>
      <c r="F16" s="10"/>
      <c r="G16" s="10"/>
      <c r="H16" s="10"/>
      <c r="I16" s="10"/>
    </row>
    <row r="17" spans="1:9" x14ac:dyDescent="0.2">
      <c r="A17" s="10" t="str">
        <f>"UPDATE sumabura.win_loss_manager SET fryaku = '" &amp; $B$4 &amp; "' WHERE fnum = '" &amp; $B$6 &amp; "';"</f>
        <v>UPDATE sumabura.win_loss_manager SET fryaku = 'B' WHERE fnum = '82';</v>
      </c>
      <c r="B17" s="10"/>
      <c r="C17" s="10"/>
      <c r="D17" s="10"/>
      <c r="E17" s="10"/>
      <c r="F17" s="10"/>
      <c r="G17" s="10"/>
      <c r="H17" s="10"/>
      <c r="I17" s="10"/>
    </row>
    <row r="19" spans="1:9" x14ac:dyDescent="0.2">
      <c r="A19" s="2" t="s">
        <v>140</v>
      </c>
    </row>
    <row r="20" spans="1:9" x14ac:dyDescent="0.2">
      <c r="A20" s="5" t="s">
        <v>132</v>
      </c>
    </row>
    <row r="21" spans="1:9" x14ac:dyDescent="0.2">
      <c r="A21" s="1" t="s">
        <v>2</v>
      </c>
      <c r="B21" s="1" t="s">
        <v>0</v>
      </c>
      <c r="C21" s="1" t="s">
        <v>1</v>
      </c>
    </row>
    <row r="22" spans="1:9" x14ac:dyDescent="0.2">
      <c r="A22" s="3" t="s">
        <v>136</v>
      </c>
      <c r="B22" s="14">
        <v>1</v>
      </c>
      <c r="C22" s="15" t="s">
        <v>3</v>
      </c>
    </row>
    <row r="23" spans="1:9" x14ac:dyDescent="0.2">
      <c r="A23" s="3" t="s">
        <v>5</v>
      </c>
      <c r="B23" s="14">
        <v>2</v>
      </c>
      <c r="C23" s="15" t="s">
        <v>4</v>
      </c>
    </row>
    <row r="24" spans="1:9" x14ac:dyDescent="0.2">
      <c r="A24" s="3" t="s">
        <v>6</v>
      </c>
      <c r="B24" s="14">
        <v>3</v>
      </c>
      <c r="C24" s="15" t="s">
        <v>6</v>
      </c>
    </row>
    <row r="25" spans="1:9" x14ac:dyDescent="0.2">
      <c r="A25" s="3" t="s">
        <v>8</v>
      </c>
      <c r="B25" s="14">
        <v>4</v>
      </c>
      <c r="C25" s="15" t="s">
        <v>7</v>
      </c>
    </row>
    <row r="26" spans="1:9" x14ac:dyDescent="0.2">
      <c r="A26" s="3" t="s">
        <v>9</v>
      </c>
      <c r="B26" s="14">
        <v>6</v>
      </c>
      <c r="C26" s="15" t="s">
        <v>9</v>
      </c>
    </row>
    <row r="27" spans="1:9" x14ac:dyDescent="0.2">
      <c r="A27" s="3" t="s">
        <v>11</v>
      </c>
      <c r="B27" s="14">
        <v>7</v>
      </c>
      <c r="C27" s="15" t="s">
        <v>10</v>
      </c>
    </row>
    <row r="28" spans="1:9" x14ac:dyDescent="0.2">
      <c r="A28" s="4" t="s">
        <v>13</v>
      </c>
      <c r="B28" s="16">
        <v>8</v>
      </c>
      <c r="C28" s="17" t="s">
        <v>12</v>
      </c>
    </row>
    <row r="29" spans="1:9" x14ac:dyDescent="0.2">
      <c r="A29" s="3" t="s">
        <v>15</v>
      </c>
      <c r="B29" s="14">
        <v>9</v>
      </c>
      <c r="C29" s="15" t="s">
        <v>14</v>
      </c>
    </row>
    <row r="30" spans="1:9" x14ac:dyDescent="0.2">
      <c r="A30" s="3" t="s">
        <v>17</v>
      </c>
      <c r="B30" s="14">
        <v>10</v>
      </c>
      <c r="C30" s="15" t="s">
        <v>16</v>
      </c>
    </row>
    <row r="31" spans="1:9" x14ac:dyDescent="0.2">
      <c r="A31" s="3" t="s">
        <v>18</v>
      </c>
      <c r="B31" s="14">
        <v>11</v>
      </c>
      <c r="C31" s="15" t="s">
        <v>18</v>
      </c>
    </row>
    <row r="32" spans="1:9" x14ac:dyDescent="0.2">
      <c r="A32" s="3" t="s">
        <v>20</v>
      </c>
      <c r="B32" s="14">
        <v>12</v>
      </c>
      <c r="C32" s="15" t="s">
        <v>19</v>
      </c>
    </row>
    <row r="33" spans="1:3" x14ac:dyDescent="0.2">
      <c r="A33" s="3" t="s">
        <v>21</v>
      </c>
      <c r="B33" s="14">
        <v>13</v>
      </c>
      <c r="C33" s="15" t="s">
        <v>21</v>
      </c>
    </row>
    <row r="34" spans="1:3" x14ac:dyDescent="0.2">
      <c r="A34" s="4" t="s">
        <v>23</v>
      </c>
      <c r="B34" s="16">
        <v>14</v>
      </c>
      <c r="C34" s="17" t="s">
        <v>22</v>
      </c>
    </row>
    <row r="35" spans="1:3" x14ac:dyDescent="0.2">
      <c r="A35" s="3" t="s">
        <v>25</v>
      </c>
      <c r="B35" s="14">
        <v>16</v>
      </c>
      <c r="C35" s="15" t="s">
        <v>24</v>
      </c>
    </row>
    <row r="36" spans="1:3" x14ac:dyDescent="0.2">
      <c r="A36" s="3" t="s">
        <v>27</v>
      </c>
      <c r="B36" s="14">
        <v>17</v>
      </c>
      <c r="C36" s="15" t="s">
        <v>26</v>
      </c>
    </row>
    <row r="37" spans="1:3" x14ac:dyDescent="0.2">
      <c r="A37" s="3" t="s">
        <v>28</v>
      </c>
      <c r="B37" s="14">
        <v>18</v>
      </c>
      <c r="C37" s="15" t="s">
        <v>28</v>
      </c>
    </row>
    <row r="38" spans="1:3" x14ac:dyDescent="0.2">
      <c r="A38" s="3" t="s">
        <v>29</v>
      </c>
      <c r="B38" s="14">
        <v>19</v>
      </c>
      <c r="C38" s="15" t="s">
        <v>29</v>
      </c>
    </row>
    <row r="39" spans="1:3" x14ac:dyDescent="0.2">
      <c r="A39" s="3" t="s">
        <v>31</v>
      </c>
      <c r="B39" s="14">
        <v>20</v>
      </c>
      <c r="C39" s="15" t="s">
        <v>30</v>
      </c>
    </row>
    <row r="40" spans="1:3" x14ac:dyDescent="0.2">
      <c r="A40" s="3" t="s">
        <v>32</v>
      </c>
      <c r="B40" s="14">
        <v>21</v>
      </c>
      <c r="C40" s="15" t="s">
        <v>32</v>
      </c>
    </row>
    <row r="41" spans="1:3" x14ac:dyDescent="0.2">
      <c r="A41" s="3" t="s">
        <v>33</v>
      </c>
      <c r="B41" s="14">
        <v>22</v>
      </c>
      <c r="C41" s="15" t="s">
        <v>33</v>
      </c>
    </row>
    <row r="42" spans="1:3" x14ac:dyDescent="0.2">
      <c r="A42" s="3" t="s">
        <v>34</v>
      </c>
      <c r="B42" s="14">
        <v>23</v>
      </c>
      <c r="C42" s="15" t="s">
        <v>34</v>
      </c>
    </row>
    <row r="43" spans="1:3" x14ac:dyDescent="0.2">
      <c r="A43" s="3" t="s">
        <v>35</v>
      </c>
      <c r="B43" s="14">
        <v>24</v>
      </c>
      <c r="C43" s="15" t="s">
        <v>35</v>
      </c>
    </row>
    <row r="44" spans="1:3" x14ac:dyDescent="0.2">
      <c r="A44" s="3" t="s">
        <v>37</v>
      </c>
      <c r="B44" s="14">
        <v>25</v>
      </c>
      <c r="C44" s="15" t="s">
        <v>36</v>
      </c>
    </row>
    <row r="45" spans="1:3" x14ac:dyDescent="0.2">
      <c r="A45" s="3" t="s">
        <v>39</v>
      </c>
      <c r="B45" s="14">
        <v>26</v>
      </c>
      <c r="C45" s="15" t="s">
        <v>38</v>
      </c>
    </row>
    <row r="46" spans="1:3" x14ac:dyDescent="0.2">
      <c r="A46" s="3" t="s">
        <v>41</v>
      </c>
      <c r="B46" s="14">
        <v>27</v>
      </c>
      <c r="C46" s="15" t="s">
        <v>40</v>
      </c>
    </row>
    <row r="47" spans="1:3" x14ac:dyDescent="0.2">
      <c r="A47" s="3" t="s">
        <v>42</v>
      </c>
      <c r="B47" s="14">
        <v>28</v>
      </c>
      <c r="C47" s="15" t="s">
        <v>42</v>
      </c>
    </row>
    <row r="48" spans="1:3" x14ac:dyDescent="0.2">
      <c r="A48" s="3" t="s">
        <v>43</v>
      </c>
      <c r="B48" s="14">
        <v>29</v>
      </c>
      <c r="C48" s="15" t="s">
        <v>43</v>
      </c>
    </row>
    <row r="49" spans="1:3" x14ac:dyDescent="0.2">
      <c r="A49" s="3" t="s">
        <v>45</v>
      </c>
      <c r="B49" s="14">
        <v>30</v>
      </c>
      <c r="C49" s="15" t="s">
        <v>44</v>
      </c>
    </row>
    <row r="50" spans="1:3" x14ac:dyDescent="0.2">
      <c r="A50" s="3" t="s">
        <v>47</v>
      </c>
      <c r="B50" s="14">
        <v>31</v>
      </c>
      <c r="C50" s="15" t="s">
        <v>46</v>
      </c>
    </row>
    <row r="51" spans="1:3" x14ac:dyDescent="0.2">
      <c r="A51" s="3" t="s">
        <v>49</v>
      </c>
      <c r="B51" s="14">
        <v>32</v>
      </c>
      <c r="C51" s="15" t="s">
        <v>48</v>
      </c>
    </row>
    <row r="52" spans="1:3" x14ac:dyDescent="0.2">
      <c r="A52" s="3" t="s">
        <v>51</v>
      </c>
      <c r="B52" s="14">
        <v>34</v>
      </c>
      <c r="C52" s="15" t="s">
        <v>50</v>
      </c>
    </row>
    <row r="53" spans="1:3" x14ac:dyDescent="0.2">
      <c r="A53" s="3" t="s">
        <v>52</v>
      </c>
      <c r="B53" s="14">
        <v>35</v>
      </c>
      <c r="C53" s="15" t="s">
        <v>52</v>
      </c>
    </row>
    <row r="54" spans="1:3" x14ac:dyDescent="0.2">
      <c r="A54" s="3" t="s">
        <v>53</v>
      </c>
      <c r="B54" s="14">
        <v>36</v>
      </c>
      <c r="C54" s="15" t="s">
        <v>53</v>
      </c>
    </row>
    <row r="55" spans="1:3" x14ac:dyDescent="0.2">
      <c r="A55" s="3" t="s">
        <v>54</v>
      </c>
      <c r="B55" s="14">
        <v>37</v>
      </c>
      <c r="C55" s="15" t="s">
        <v>54</v>
      </c>
    </row>
    <row r="56" spans="1:3" x14ac:dyDescent="0.2">
      <c r="A56" s="3" t="s">
        <v>56</v>
      </c>
      <c r="B56" s="14">
        <v>38</v>
      </c>
      <c r="C56" s="15" t="s">
        <v>55</v>
      </c>
    </row>
    <row r="57" spans="1:3" x14ac:dyDescent="0.2">
      <c r="A57" s="4" t="s">
        <v>58</v>
      </c>
      <c r="B57" s="16">
        <v>39</v>
      </c>
      <c r="C57" s="17" t="s">
        <v>57</v>
      </c>
    </row>
    <row r="58" spans="1:3" x14ac:dyDescent="0.2">
      <c r="A58" s="4" t="s">
        <v>59</v>
      </c>
      <c r="B58" s="16">
        <v>40</v>
      </c>
      <c r="C58" s="17" t="s">
        <v>59</v>
      </c>
    </row>
    <row r="59" spans="1:3" x14ac:dyDescent="0.2">
      <c r="A59" s="4" t="s">
        <v>60</v>
      </c>
      <c r="B59" s="16">
        <v>41</v>
      </c>
      <c r="C59" s="17" t="s">
        <v>60</v>
      </c>
    </row>
    <row r="60" spans="1:3" x14ac:dyDescent="0.2">
      <c r="A60" s="3" t="s">
        <v>62</v>
      </c>
      <c r="B60" s="14">
        <v>42</v>
      </c>
      <c r="C60" s="15" t="s">
        <v>61</v>
      </c>
    </row>
    <row r="61" spans="1:3" x14ac:dyDescent="0.2">
      <c r="A61" s="3" t="s">
        <v>64</v>
      </c>
      <c r="B61" s="14">
        <v>43</v>
      </c>
      <c r="C61" s="15" t="s">
        <v>63</v>
      </c>
    </row>
    <row r="62" spans="1:3" x14ac:dyDescent="0.2">
      <c r="A62" s="3" t="s">
        <v>65</v>
      </c>
      <c r="B62" s="14">
        <v>44</v>
      </c>
      <c r="C62" s="15" t="s">
        <v>65</v>
      </c>
    </row>
    <row r="63" spans="1:3" x14ac:dyDescent="0.2">
      <c r="A63" s="4" t="s">
        <v>66</v>
      </c>
      <c r="B63" s="16">
        <v>45</v>
      </c>
      <c r="C63" s="17" t="s">
        <v>66</v>
      </c>
    </row>
    <row r="64" spans="1:3" x14ac:dyDescent="0.2">
      <c r="A64" s="3" t="s">
        <v>68</v>
      </c>
      <c r="B64" s="14">
        <v>46</v>
      </c>
      <c r="C64" s="15" t="s">
        <v>67</v>
      </c>
    </row>
    <row r="65" spans="1:3" x14ac:dyDescent="0.2">
      <c r="A65" s="4" t="s">
        <v>69</v>
      </c>
      <c r="B65" s="16">
        <v>47</v>
      </c>
      <c r="C65" s="17" t="s">
        <v>69</v>
      </c>
    </row>
    <row r="66" spans="1:3" x14ac:dyDescent="0.2">
      <c r="A66" s="3" t="s">
        <v>70</v>
      </c>
      <c r="B66" s="14">
        <v>48</v>
      </c>
      <c r="C66" s="15" t="s">
        <v>70</v>
      </c>
    </row>
    <row r="67" spans="1:3" x14ac:dyDescent="0.2">
      <c r="A67" s="3" t="s">
        <v>72</v>
      </c>
      <c r="B67" s="14">
        <v>49</v>
      </c>
      <c r="C67" s="15" t="s">
        <v>71</v>
      </c>
    </row>
    <row r="68" spans="1:3" x14ac:dyDescent="0.2">
      <c r="A68" s="3" t="s">
        <v>74</v>
      </c>
      <c r="B68" s="14">
        <v>50</v>
      </c>
      <c r="C68" s="15" t="s">
        <v>73</v>
      </c>
    </row>
    <row r="69" spans="1:3" x14ac:dyDescent="0.2">
      <c r="A69" s="3" t="s">
        <v>76</v>
      </c>
      <c r="B69" s="14">
        <v>51</v>
      </c>
      <c r="C69" s="15" t="s">
        <v>75</v>
      </c>
    </row>
    <row r="70" spans="1:3" x14ac:dyDescent="0.2">
      <c r="A70" s="4" t="s">
        <v>78</v>
      </c>
      <c r="B70" s="16">
        <v>52</v>
      </c>
      <c r="C70" s="17" t="s">
        <v>77</v>
      </c>
    </row>
    <row r="71" spans="1:3" x14ac:dyDescent="0.2">
      <c r="A71" s="3" t="s">
        <v>80</v>
      </c>
      <c r="B71" s="14">
        <v>53</v>
      </c>
      <c r="C71" s="15" t="s">
        <v>79</v>
      </c>
    </row>
    <row r="72" spans="1:3" x14ac:dyDescent="0.2">
      <c r="A72" s="3" t="s">
        <v>82</v>
      </c>
      <c r="B72" s="14">
        <v>54</v>
      </c>
      <c r="C72" s="15" t="s">
        <v>81</v>
      </c>
    </row>
    <row r="73" spans="1:3" x14ac:dyDescent="0.2">
      <c r="A73" s="3" t="s">
        <v>84</v>
      </c>
      <c r="B73" s="14">
        <v>55</v>
      </c>
      <c r="C73" s="15" t="s">
        <v>83</v>
      </c>
    </row>
    <row r="74" spans="1:3" x14ac:dyDescent="0.2">
      <c r="A74" s="3" t="s">
        <v>86</v>
      </c>
      <c r="B74" s="14">
        <v>56</v>
      </c>
      <c r="C74" s="15" t="s">
        <v>85</v>
      </c>
    </row>
    <row r="75" spans="1:3" x14ac:dyDescent="0.2">
      <c r="A75" s="3" t="s">
        <v>87</v>
      </c>
      <c r="B75" s="14">
        <v>57</v>
      </c>
      <c r="C75" s="15" t="s">
        <v>87</v>
      </c>
    </row>
    <row r="76" spans="1:3" x14ac:dyDescent="0.2">
      <c r="A76" s="3" t="s">
        <v>89</v>
      </c>
      <c r="B76" s="14">
        <v>58</v>
      </c>
      <c r="C76" s="15" t="s">
        <v>88</v>
      </c>
    </row>
    <row r="77" spans="1:3" x14ac:dyDescent="0.2">
      <c r="A77" s="3" t="s">
        <v>90</v>
      </c>
      <c r="B77" s="14">
        <v>59</v>
      </c>
      <c r="C77" s="15" t="s">
        <v>90</v>
      </c>
    </row>
    <row r="78" spans="1:3" x14ac:dyDescent="0.2">
      <c r="A78" s="3" t="s">
        <v>92</v>
      </c>
      <c r="B78" s="14">
        <v>60</v>
      </c>
      <c r="C78" s="15" t="s">
        <v>91</v>
      </c>
    </row>
    <row r="79" spans="1:3" x14ac:dyDescent="0.2">
      <c r="A79" s="3" t="s">
        <v>94</v>
      </c>
      <c r="B79" s="14">
        <v>61</v>
      </c>
      <c r="C79" s="15" t="s">
        <v>93</v>
      </c>
    </row>
    <row r="80" spans="1:3" x14ac:dyDescent="0.2">
      <c r="A80" s="3" t="s">
        <v>96</v>
      </c>
      <c r="B80" s="14">
        <v>62</v>
      </c>
      <c r="C80" s="15" t="s">
        <v>95</v>
      </c>
    </row>
    <row r="81" spans="1:3" x14ac:dyDescent="0.2">
      <c r="A81" s="4" t="s">
        <v>97</v>
      </c>
      <c r="B81" s="16">
        <v>63</v>
      </c>
      <c r="C81" s="17" t="s">
        <v>97</v>
      </c>
    </row>
    <row r="82" spans="1:3" x14ac:dyDescent="0.2">
      <c r="A82" s="3" t="s">
        <v>99</v>
      </c>
      <c r="B82" s="14">
        <v>64</v>
      </c>
      <c r="C82" s="15" t="s">
        <v>98</v>
      </c>
    </row>
    <row r="83" spans="1:3" x14ac:dyDescent="0.2">
      <c r="A83" s="3" t="s">
        <v>100</v>
      </c>
      <c r="B83" s="14">
        <v>65</v>
      </c>
      <c r="C83" s="15" t="s">
        <v>100</v>
      </c>
    </row>
    <row r="84" spans="1:3" x14ac:dyDescent="0.2">
      <c r="A84" s="3" t="s">
        <v>101</v>
      </c>
      <c r="B84" s="14">
        <v>66</v>
      </c>
      <c r="C84" s="15" t="s">
        <v>101</v>
      </c>
    </row>
    <row r="85" spans="1:3" x14ac:dyDescent="0.2">
      <c r="A85" s="3" t="s">
        <v>139</v>
      </c>
      <c r="B85" s="14">
        <v>67</v>
      </c>
      <c r="C85" s="15" t="s">
        <v>102</v>
      </c>
    </row>
    <row r="86" spans="1:3" x14ac:dyDescent="0.2">
      <c r="A86" s="3" t="s">
        <v>104</v>
      </c>
      <c r="B86" s="14">
        <v>68</v>
      </c>
      <c r="C86" s="15" t="s">
        <v>103</v>
      </c>
    </row>
    <row r="87" spans="1:3" x14ac:dyDescent="0.2">
      <c r="A87" s="4" t="s">
        <v>105</v>
      </c>
      <c r="B87" s="16">
        <v>69</v>
      </c>
      <c r="C87" s="17" t="s">
        <v>105</v>
      </c>
    </row>
    <row r="88" spans="1:3" x14ac:dyDescent="0.2">
      <c r="A88" s="4" t="s">
        <v>107</v>
      </c>
      <c r="B88" s="16">
        <v>70</v>
      </c>
      <c r="C88" s="17" t="s">
        <v>106</v>
      </c>
    </row>
    <row r="89" spans="1:3" x14ac:dyDescent="0.2">
      <c r="A89" s="4" t="s">
        <v>109</v>
      </c>
      <c r="B89" s="16">
        <v>72</v>
      </c>
      <c r="C89" s="17" t="s">
        <v>108</v>
      </c>
    </row>
    <row r="90" spans="1:3" x14ac:dyDescent="0.2">
      <c r="A90" s="3" t="s">
        <v>110</v>
      </c>
      <c r="B90" s="14">
        <v>73</v>
      </c>
      <c r="C90" s="15" t="s">
        <v>110</v>
      </c>
    </row>
    <row r="91" spans="1:3" x14ac:dyDescent="0.2">
      <c r="A91" s="3" t="s">
        <v>112</v>
      </c>
      <c r="B91" s="14">
        <v>74</v>
      </c>
      <c r="C91" s="15" t="s">
        <v>111</v>
      </c>
    </row>
    <row r="92" spans="1:3" x14ac:dyDescent="0.2">
      <c r="A92" s="3" t="s">
        <v>114</v>
      </c>
      <c r="B92" s="14">
        <v>75</v>
      </c>
      <c r="C92" s="15" t="s">
        <v>113</v>
      </c>
    </row>
    <row r="93" spans="1:3" x14ac:dyDescent="0.2">
      <c r="A93" s="3" t="s">
        <v>116</v>
      </c>
      <c r="B93" s="14">
        <v>76</v>
      </c>
      <c r="C93" s="15" t="s">
        <v>115</v>
      </c>
    </row>
    <row r="94" spans="1:3" x14ac:dyDescent="0.2">
      <c r="A94" s="3" t="s">
        <v>117</v>
      </c>
      <c r="B94" s="14">
        <v>77</v>
      </c>
      <c r="C94" s="15" t="s">
        <v>117</v>
      </c>
    </row>
    <row r="95" spans="1:3" x14ac:dyDescent="0.2">
      <c r="A95" s="3" t="s">
        <v>119</v>
      </c>
      <c r="B95" s="14">
        <v>78</v>
      </c>
      <c r="C95" s="15" t="s">
        <v>118</v>
      </c>
    </row>
    <row r="96" spans="1:3" x14ac:dyDescent="0.2">
      <c r="A96" s="3" t="s">
        <v>120</v>
      </c>
      <c r="B96" s="14">
        <v>79</v>
      </c>
      <c r="C96" s="15" t="s">
        <v>120</v>
      </c>
    </row>
    <row r="97" spans="1:3" x14ac:dyDescent="0.2">
      <c r="A97" s="3" t="s">
        <v>121</v>
      </c>
      <c r="B97" s="14">
        <v>80</v>
      </c>
      <c r="C97" s="15" t="s">
        <v>121</v>
      </c>
    </row>
    <row r="98" spans="1:3" x14ac:dyDescent="0.2">
      <c r="A98" s="3" t="s">
        <v>123</v>
      </c>
      <c r="B98" s="14">
        <v>81</v>
      </c>
      <c r="C98" s="15" t="s">
        <v>122</v>
      </c>
    </row>
    <row r="99" spans="1:3" x14ac:dyDescent="0.2">
      <c r="A99" s="4" t="s">
        <v>124</v>
      </c>
      <c r="B99" s="16">
        <v>82</v>
      </c>
      <c r="C99" s="17" t="s">
        <v>124</v>
      </c>
    </row>
    <row r="100" spans="1:3" x14ac:dyDescent="0.2">
      <c r="A100" s="3" t="s">
        <v>125</v>
      </c>
      <c r="B100" s="14">
        <v>83</v>
      </c>
      <c r="C100" s="15" t="s">
        <v>125</v>
      </c>
    </row>
    <row r="101" spans="1:3" x14ac:dyDescent="0.2">
      <c r="A101" s="3" t="s">
        <v>126</v>
      </c>
      <c r="B101" s="14">
        <v>84</v>
      </c>
      <c r="C101" s="15" t="s">
        <v>126</v>
      </c>
    </row>
    <row r="102" spans="1:3" x14ac:dyDescent="0.2">
      <c r="A102" s="3" t="s">
        <v>127</v>
      </c>
      <c r="B102" s="14">
        <v>85</v>
      </c>
      <c r="C102" s="15" t="s">
        <v>127</v>
      </c>
    </row>
    <row r="103" spans="1:3" x14ac:dyDescent="0.2">
      <c r="A103" s="3" t="s">
        <v>128</v>
      </c>
      <c r="B103" s="14">
        <v>86</v>
      </c>
      <c r="C103" s="15" t="s">
        <v>128</v>
      </c>
    </row>
  </sheetData>
  <autoFilter ref="A21:C103" xr:uid="{00000000-0001-0000-0000-000000000000}"/>
  <mergeCells count="4">
    <mergeCell ref="B2:E2"/>
    <mergeCell ref="B4:E4"/>
    <mergeCell ref="B6:E6"/>
    <mergeCell ref="B7:E7"/>
  </mergeCells>
  <phoneticPr fontId="3"/>
  <dataValidations count="1">
    <dataValidation type="list" allowBlank="1" showInputMessage="1" showErrorMessage="1" sqref="B2:E2" xr:uid="{7D8032ED-3763-4428-AB84-D78DBDFF76EF}">
      <formula1>A$22:A$103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Atsushi Katsumata</dc:creator>
  <cp:lastModifiedBy>Atsushi Katsumata</cp:lastModifiedBy>
  <dcterms:created xsi:type="dcterms:W3CDTF">2012-10-24T11:40:59Z</dcterms:created>
  <dcterms:modified xsi:type="dcterms:W3CDTF">2024-02-23T11:37:44Z</dcterms:modified>
</cp:coreProperties>
</file>