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a" sheetId="2" r:id="rId1"/>
    <sheet name="calculation" sheetId="1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B56" i="1"/>
  <c r="F55" i="1"/>
  <c r="E55" i="1"/>
  <c r="D55" i="1"/>
  <c r="C55" i="1"/>
  <c r="B55" i="1"/>
  <c r="F47" i="1"/>
  <c r="E47" i="1"/>
  <c r="D47" i="1"/>
  <c r="C47" i="1"/>
  <c r="B47" i="1"/>
  <c r="F45" i="1"/>
  <c r="E45" i="1"/>
  <c r="D45" i="1"/>
  <c r="C45" i="1"/>
  <c r="B45" i="1"/>
  <c r="F43" i="1"/>
  <c r="E43" i="1"/>
  <c r="D43" i="1"/>
  <c r="C43" i="1"/>
  <c r="B43" i="1"/>
  <c r="C4" i="1" l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8" i="1"/>
  <c r="D28" i="1"/>
  <c r="E28" i="1"/>
  <c r="F28" i="1"/>
  <c r="C29" i="1"/>
  <c r="D29" i="1"/>
  <c r="E29" i="1"/>
  <c r="F29" i="1"/>
  <c r="C30" i="1"/>
  <c r="D30" i="1"/>
  <c r="E30" i="1"/>
  <c r="F30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40" i="1"/>
  <c r="D40" i="1"/>
  <c r="E40" i="1"/>
  <c r="F40" i="1"/>
  <c r="C41" i="1"/>
  <c r="D41" i="1"/>
  <c r="E41" i="1"/>
  <c r="F41" i="1"/>
  <c r="C42" i="1"/>
  <c r="D42" i="1"/>
  <c r="E42" i="1"/>
  <c r="F42" i="1"/>
  <c r="C44" i="1"/>
  <c r="D44" i="1"/>
  <c r="E44" i="1"/>
  <c r="F44" i="1"/>
  <c r="C46" i="1"/>
  <c r="D46" i="1"/>
  <c r="E46" i="1"/>
  <c r="F46" i="1"/>
  <c r="C48" i="1"/>
  <c r="D48" i="1"/>
  <c r="E48" i="1"/>
  <c r="F48" i="1"/>
  <c r="C49" i="1"/>
  <c r="D49" i="1"/>
  <c r="E49" i="1"/>
  <c r="F49" i="1"/>
  <c r="C52" i="1"/>
  <c r="D52" i="1"/>
  <c r="E52" i="1"/>
  <c r="F52" i="1"/>
  <c r="C53" i="1"/>
  <c r="D53" i="1"/>
  <c r="E53" i="1"/>
  <c r="F53" i="1"/>
  <c r="C54" i="1"/>
  <c r="D54" i="1"/>
  <c r="E54" i="1"/>
  <c r="F54" i="1"/>
  <c r="F3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8" i="1"/>
  <c r="B29" i="1"/>
  <c r="B30" i="1"/>
  <c r="B33" i="1"/>
  <c r="B34" i="1"/>
  <c r="B35" i="1"/>
  <c r="B36" i="1"/>
  <c r="B37" i="1"/>
  <c r="B40" i="1"/>
  <c r="B41" i="1"/>
  <c r="B42" i="1"/>
  <c r="B44" i="1"/>
  <c r="B46" i="1"/>
  <c r="B48" i="1"/>
  <c r="B49" i="1"/>
  <c r="B52" i="1"/>
  <c r="B53" i="1"/>
  <c r="B54" i="1"/>
  <c r="B3" i="1"/>
</calcChain>
</file>

<file path=xl/sharedStrings.xml><?xml version="1.0" encoding="utf-8"?>
<sst xmlns="http://schemas.openxmlformats.org/spreadsheetml/2006/main" count="145" uniqueCount="80">
  <si>
    <t>Acetophenone</t>
  </si>
  <si>
    <t>Cis3Hexen - ol</t>
  </si>
  <si>
    <t>4 methylcyclohexenol</t>
  </si>
  <si>
    <t>phenethyl alcohol</t>
  </si>
  <si>
    <t>1-hexanol</t>
  </si>
  <si>
    <t>ethyl (S)-(+)-3 hydrosybutanoate</t>
  </si>
  <si>
    <t>2-hexanol</t>
  </si>
  <si>
    <t>benzyl alcohol</t>
  </si>
  <si>
    <t>2-hexanone</t>
  </si>
  <si>
    <t>hexyl formate</t>
  </si>
  <si>
    <t>phenethyl aldehyde</t>
  </si>
  <si>
    <t>1 heptanone</t>
  </si>
  <si>
    <t>Chemicals</t>
  </si>
  <si>
    <t>b1</t>
  </si>
  <si>
    <t>b2</t>
  </si>
  <si>
    <t>b3</t>
  </si>
  <si>
    <t>pal</t>
  </si>
  <si>
    <t>mel</t>
  </si>
  <si>
    <t>Isobutyl ITC</t>
  </si>
  <si>
    <t>2-isothiocyanatobutane</t>
  </si>
  <si>
    <t>Butyl ITC</t>
  </si>
  <si>
    <t>Allyl ITC</t>
  </si>
  <si>
    <t>3-methylthio propyl  ITC</t>
  </si>
  <si>
    <t>Benzyl ITC</t>
  </si>
  <si>
    <t>Phenethyl ITC</t>
  </si>
  <si>
    <t>3-Methoxybenzyl ITC</t>
  </si>
  <si>
    <t>trans 2 hexen 1 ol</t>
  </si>
  <si>
    <t>trans 2 hexenyl acetate</t>
  </si>
  <si>
    <t>cis 3 hexenyl butyrate</t>
  </si>
  <si>
    <t>trans 2 hexenyl butyrate</t>
  </si>
  <si>
    <t>cis 3 hexenyl acetate</t>
  </si>
  <si>
    <t>citronellal</t>
  </si>
  <si>
    <t>cinnamaldehyde</t>
  </si>
  <si>
    <t>Acrorelin</t>
  </si>
  <si>
    <t>Iodoacetamide</t>
  </si>
  <si>
    <t>Formaldehyde</t>
  </si>
  <si>
    <t>N-methylmaleimide</t>
  </si>
  <si>
    <t>trans 2 pentenal</t>
  </si>
  <si>
    <t>N-Hydroxysuccinimide</t>
  </si>
  <si>
    <t>Limonene</t>
  </si>
  <si>
    <t>Geranyl acetate</t>
  </si>
  <si>
    <t>Indol-3-carbinol</t>
  </si>
  <si>
    <t>Benzyl Thyocyanate</t>
  </si>
  <si>
    <t>Methyl calicylate</t>
  </si>
  <si>
    <t>Adiponitrile</t>
  </si>
  <si>
    <t>Mandelonitrile</t>
  </si>
  <si>
    <t>Propionitrile</t>
  </si>
  <si>
    <t>Diallyl Disulfide</t>
  </si>
  <si>
    <t>S Allyl 2 propene 1 sulfinothioate</t>
  </si>
  <si>
    <t>(avg_spike_rate)</t>
  </si>
  <si>
    <t>Dmel_activator</t>
  </si>
  <si>
    <t>Ethyl ITC</t>
  </si>
  <si>
    <t>Greeen_leaf_volatile</t>
  </si>
  <si>
    <t>Isothiocyanate</t>
  </si>
  <si>
    <t>Electrophile</t>
  </si>
  <si>
    <t>Nitrile</t>
  </si>
  <si>
    <t>Other</t>
  </si>
  <si>
    <t>ITCs: 47B649</t>
  </si>
  <si>
    <t>nitriles: 85D4EF</t>
  </si>
  <si>
    <t>GLVs: D3AAD0</t>
  </si>
  <si>
    <t>electrophiles: FABEBB</t>
  </si>
  <si>
    <t>others: BCBEC0</t>
  </si>
  <si>
    <r>
      <rPr>
        <i/>
        <sz val="11"/>
        <color theme="1"/>
        <rFont val="Calibri"/>
        <family val="2"/>
        <scheme val="minor"/>
      </rPr>
      <t>Dmel</t>
    </r>
    <r>
      <rPr>
        <sz val="11"/>
        <color theme="1"/>
        <rFont val="Calibri"/>
        <family val="2"/>
        <scheme val="minor"/>
      </rPr>
      <t xml:space="preserve"> activators: FEE587</t>
    </r>
  </si>
  <si>
    <t>A-F corrected responses</t>
  </si>
  <si>
    <t>L-P before corrected</t>
  </si>
  <si>
    <t>Mineral oil</t>
  </si>
  <si>
    <t>DMSO</t>
  </si>
  <si>
    <t xml:space="preserve">pal </t>
  </si>
  <si>
    <t>GLVs</t>
  </si>
  <si>
    <t>ITCs</t>
  </si>
  <si>
    <r>
      <rPr>
        <b/>
        <i/>
        <sz val="11"/>
        <color theme="1"/>
        <rFont val="Calibri"/>
        <family val="2"/>
        <scheme val="minor"/>
      </rPr>
      <t>Dmel</t>
    </r>
    <r>
      <rPr>
        <b/>
        <sz val="11"/>
        <color theme="1"/>
        <rFont val="Calibri"/>
        <family val="2"/>
        <scheme val="minor"/>
      </rPr>
      <t xml:space="preserve"> activators</t>
    </r>
  </si>
  <si>
    <t>Orange</t>
  </si>
  <si>
    <t>Green</t>
  </si>
  <si>
    <t>Sky blue</t>
  </si>
  <si>
    <t>Purple</t>
  </si>
  <si>
    <t>Pink</t>
  </si>
  <si>
    <t>Gray</t>
  </si>
  <si>
    <t>others</t>
  </si>
  <si>
    <t>electrophiles</t>
  </si>
  <si>
    <t>nitrile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</si>
</sst>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9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/>
    </row>
    <row r="2" spans="1:9" x14ac:dyDescent="0.3">
      <c r="A2" s="1" t="s">
        <v>70</v>
      </c>
    </row>
    <row r="3" spans="1:9" x14ac:dyDescent="0.3">
      <c r="A3" t="s">
        <v>0</v>
      </c>
      <c r="B3">
        <v>2.2727272727272729</v>
      </c>
      <c r="C3">
        <v>3.5</v>
      </c>
      <c r="D3">
        <v>1.2380952380952381</v>
      </c>
      <c r="E3">
        <v>78.5</v>
      </c>
      <c r="F3">
        <v>172.71428571428572</v>
      </c>
      <c r="H3" t="s">
        <v>71</v>
      </c>
      <c r="I3" t="s">
        <v>62</v>
      </c>
    </row>
    <row r="4" spans="1:9" x14ac:dyDescent="0.3">
      <c r="A4" t="s">
        <v>1</v>
      </c>
      <c r="B4">
        <v>7.6666666666666661</v>
      </c>
      <c r="C4">
        <v>5.75</v>
      </c>
      <c r="D4">
        <v>2.333333333333333</v>
      </c>
      <c r="E4">
        <v>22.5</v>
      </c>
      <c r="F4">
        <v>53.857142857142854</v>
      </c>
      <c r="H4" t="s">
        <v>72</v>
      </c>
      <c r="I4" t="s">
        <v>57</v>
      </c>
    </row>
    <row r="5" spans="1:9" x14ac:dyDescent="0.3">
      <c r="A5" t="s">
        <v>2</v>
      </c>
      <c r="B5">
        <v>7.8888888888888893</v>
      </c>
      <c r="C5">
        <v>0.55555555555555558</v>
      </c>
      <c r="D5">
        <v>2.333333333333333</v>
      </c>
      <c r="E5">
        <v>33.42307692307692</v>
      </c>
      <c r="F5">
        <v>77.666666666666671</v>
      </c>
      <c r="H5" t="s">
        <v>73</v>
      </c>
      <c r="I5" t="s">
        <v>58</v>
      </c>
    </row>
    <row r="6" spans="1:9" x14ac:dyDescent="0.3">
      <c r="A6" t="s">
        <v>3</v>
      </c>
      <c r="B6">
        <v>1.6666666666666665</v>
      </c>
      <c r="C6">
        <v>0</v>
      </c>
      <c r="D6">
        <v>3.333333333333333</v>
      </c>
      <c r="E6">
        <v>26.833333333333332</v>
      </c>
      <c r="F6">
        <v>137.25</v>
      </c>
      <c r="H6" t="s">
        <v>74</v>
      </c>
      <c r="I6" t="s">
        <v>59</v>
      </c>
    </row>
    <row r="7" spans="1:9" x14ac:dyDescent="0.3">
      <c r="A7" t="s">
        <v>4</v>
      </c>
      <c r="B7">
        <v>12.666666666666666</v>
      </c>
      <c r="C7">
        <v>9.4444444444444446</v>
      </c>
      <c r="D7">
        <v>7.666666666666667</v>
      </c>
      <c r="E7">
        <v>19.642857142857142</v>
      </c>
      <c r="F7">
        <v>114.71428571428571</v>
      </c>
      <c r="H7" t="s">
        <v>75</v>
      </c>
      <c r="I7" t="s">
        <v>60</v>
      </c>
    </row>
    <row r="8" spans="1:9" x14ac:dyDescent="0.3">
      <c r="A8" t="s">
        <v>5</v>
      </c>
      <c r="B8">
        <v>3.333333333333333</v>
      </c>
      <c r="C8">
        <v>9.4444444444444446</v>
      </c>
      <c r="D8">
        <v>7.666666666666667</v>
      </c>
      <c r="E8">
        <v>12.5</v>
      </c>
      <c r="F8">
        <v>12.714285714285714</v>
      </c>
      <c r="H8" t="s">
        <v>76</v>
      </c>
      <c r="I8" t="s">
        <v>61</v>
      </c>
    </row>
    <row r="9" spans="1:9" x14ac:dyDescent="0.3">
      <c r="A9" t="s">
        <v>6</v>
      </c>
      <c r="B9">
        <v>6.333333333333333</v>
      </c>
      <c r="C9">
        <v>8.5</v>
      </c>
      <c r="D9">
        <v>6.666666666666667</v>
      </c>
      <c r="E9">
        <v>12.214285714285714</v>
      </c>
      <c r="F9">
        <v>9.25</v>
      </c>
    </row>
    <row r="10" spans="1:9" x14ac:dyDescent="0.3">
      <c r="A10" t="s">
        <v>7</v>
      </c>
      <c r="B10">
        <v>-2.333333333333333</v>
      </c>
      <c r="C10">
        <v>5.75</v>
      </c>
      <c r="D10">
        <v>5.3333333333333339</v>
      </c>
      <c r="E10">
        <v>14.785714285714286</v>
      </c>
      <c r="F10">
        <v>45.666666666666664</v>
      </c>
    </row>
    <row r="11" spans="1:9" x14ac:dyDescent="0.3">
      <c r="A11" t="s">
        <v>8</v>
      </c>
      <c r="B11">
        <v>8.3333333333333339</v>
      </c>
      <c r="C11">
        <v>6.5</v>
      </c>
      <c r="D11">
        <v>7</v>
      </c>
      <c r="E11">
        <v>7.6428571428571432</v>
      </c>
      <c r="F11">
        <v>37</v>
      </c>
    </row>
    <row r="12" spans="1:9" x14ac:dyDescent="0.3">
      <c r="A12" t="s">
        <v>9</v>
      </c>
      <c r="B12">
        <v>6</v>
      </c>
      <c r="C12">
        <v>7.8888888888888893</v>
      </c>
      <c r="D12">
        <v>2.6666666666666665</v>
      </c>
      <c r="E12">
        <v>16.785714285714285</v>
      </c>
      <c r="F12">
        <v>36.333333333333336</v>
      </c>
    </row>
    <row r="13" spans="1:9" x14ac:dyDescent="0.3">
      <c r="A13" t="s">
        <v>10</v>
      </c>
      <c r="B13">
        <v>1</v>
      </c>
      <c r="C13">
        <v>1.8571428571428572</v>
      </c>
      <c r="D13">
        <v>0.66666666666666674</v>
      </c>
      <c r="E13">
        <v>29.928571428571427</v>
      </c>
      <c r="F13">
        <v>48.428571428571431</v>
      </c>
    </row>
    <row r="14" spans="1:9" x14ac:dyDescent="0.3">
      <c r="A14" t="s">
        <v>11</v>
      </c>
      <c r="B14">
        <v>5.333333333333333</v>
      </c>
      <c r="C14">
        <v>14.333333333333334</v>
      </c>
      <c r="D14">
        <v>5.666666666666667</v>
      </c>
      <c r="E14">
        <v>13.642857142857142</v>
      </c>
      <c r="F14">
        <v>25</v>
      </c>
    </row>
    <row r="16" spans="1:9" x14ac:dyDescent="0.3">
      <c r="A16" s="1" t="s">
        <v>69</v>
      </c>
    </row>
    <row r="17" spans="1:6" x14ac:dyDescent="0.3">
      <c r="A17" t="s">
        <v>51</v>
      </c>
      <c r="B17">
        <v>23</v>
      </c>
      <c r="C17">
        <v>2.3333333333333335</v>
      </c>
      <c r="D17">
        <v>12.666666666666666</v>
      </c>
      <c r="E17">
        <v>2.8333333333333335</v>
      </c>
      <c r="F17">
        <v>-2.6666666666666665</v>
      </c>
    </row>
    <row r="18" spans="1:6" x14ac:dyDescent="0.3">
      <c r="A18" t="s">
        <v>18</v>
      </c>
      <c r="B18">
        <v>73</v>
      </c>
      <c r="C18">
        <v>3.333333333333333</v>
      </c>
      <c r="D18">
        <v>139.09523809523807</v>
      </c>
      <c r="E18">
        <v>5.833333333333333</v>
      </c>
      <c r="F18">
        <v>-1.3333333333333333</v>
      </c>
    </row>
    <row r="19" spans="1:6" x14ac:dyDescent="0.3">
      <c r="A19" t="s">
        <v>19</v>
      </c>
      <c r="B19">
        <v>8.1428571428571423</v>
      </c>
      <c r="C19">
        <v>4.333333333333333</v>
      </c>
      <c r="D19">
        <v>120.66666666666667</v>
      </c>
      <c r="E19">
        <v>5.5</v>
      </c>
      <c r="F19">
        <v>1.2857142857142856</v>
      </c>
    </row>
    <row r="20" spans="1:6" x14ac:dyDescent="0.3">
      <c r="A20" t="s">
        <v>20</v>
      </c>
      <c r="B20">
        <v>195.28571428571428</v>
      </c>
      <c r="C20">
        <v>21.666666666666668</v>
      </c>
      <c r="D20">
        <v>170.23809523809524</v>
      </c>
      <c r="E20">
        <v>15.5</v>
      </c>
      <c r="F20">
        <v>1.5714285714285712</v>
      </c>
    </row>
    <row r="21" spans="1:6" x14ac:dyDescent="0.3">
      <c r="A21" t="s">
        <v>21</v>
      </c>
      <c r="B21">
        <v>27.857142857142858</v>
      </c>
      <c r="C21">
        <v>4.25</v>
      </c>
      <c r="D21">
        <v>4.416666666666667</v>
      </c>
      <c r="E21">
        <v>10.25</v>
      </c>
      <c r="F21">
        <v>0.42857142857142838</v>
      </c>
    </row>
    <row r="22" spans="1:6" x14ac:dyDescent="0.3">
      <c r="A22" t="s">
        <v>22</v>
      </c>
      <c r="B22">
        <v>178</v>
      </c>
      <c r="C22">
        <v>32</v>
      </c>
      <c r="D22">
        <v>136.41666666666666</v>
      </c>
      <c r="E22">
        <v>6.833333333333333</v>
      </c>
      <c r="F22">
        <v>-1</v>
      </c>
    </row>
    <row r="23" spans="1:6" x14ac:dyDescent="0.3">
      <c r="A23" t="s">
        <v>23</v>
      </c>
      <c r="B23">
        <v>80.714285714285708</v>
      </c>
      <c r="C23">
        <v>2</v>
      </c>
      <c r="D23">
        <v>133.41666666666666</v>
      </c>
      <c r="E23">
        <v>4.25</v>
      </c>
      <c r="F23">
        <v>-0.71428571428571441</v>
      </c>
    </row>
    <row r="24" spans="1:6" x14ac:dyDescent="0.3">
      <c r="A24" t="s">
        <v>24</v>
      </c>
      <c r="B24">
        <v>3.8</v>
      </c>
      <c r="C24">
        <v>0.14285714285714279</v>
      </c>
      <c r="D24">
        <v>157.41666666666666</v>
      </c>
      <c r="E24">
        <v>5.75</v>
      </c>
      <c r="F24">
        <v>3.5714285714285712</v>
      </c>
    </row>
    <row r="25" spans="1:6" x14ac:dyDescent="0.3">
      <c r="A25" t="s">
        <v>25</v>
      </c>
      <c r="B25">
        <v>3.5714285714285712</v>
      </c>
      <c r="C25">
        <v>0.66666666666666674</v>
      </c>
      <c r="D25">
        <v>2.8095238095238093</v>
      </c>
      <c r="E25">
        <v>7.5</v>
      </c>
      <c r="F25">
        <v>-3.6666666666666665</v>
      </c>
    </row>
    <row r="27" spans="1:6" x14ac:dyDescent="0.3">
      <c r="A27" s="1" t="s">
        <v>79</v>
      </c>
    </row>
    <row r="28" spans="1:6" x14ac:dyDescent="0.3">
      <c r="A28" t="s">
        <v>44</v>
      </c>
      <c r="B28">
        <v>-0.66666666666666674</v>
      </c>
      <c r="C28">
        <v>-0.33333333333333337</v>
      </c>
      <c r="D28">
        <v>3.9999999999999996</v>
      </c>
      <c r="E28">
        <v>0.83333333333333326</v>
      </c>
      <c r="F28">
        <v>-0.33333333333333348</v>
      </c>
    </row>
    <row r="29" spans="1:6" x14ac:dyDescent="0.3">
      <c r="A29" t="s">
        <v>45</v>
      </c>
      <c r="B29">
        <v>0.33333333333333326</v>
      </c>
      <c r="C29">
        <v>-1.2857142857142856</v>
      </c>
      <c r="D29">
        <v>3.6666666666666665</v>
      </c>
      <c r="E29">
        <v>1.5</v>
      </c>
      <c r="F29">
        <v>42.333333333333336</v>
      </c>
    </row>
    <row r="30" spans="1:6" x14ac:dyDescent="0.3">
      <c r="A30" t="s">
        <v>46</v>
      </c>
      <c r="B30">
        <v>1.3333333333333335</v>
      </c>
      <c r="C30">
        <v>0.33333333333333326</v>
      </c>
      <c r="D30">
        <v>4.8666666666666671</v>
      </c>
      <c r="E30">
        <v>1.8333333333333333</v>
      </c>
      <c r="F30">
        <v>2.333333333333333</v>
      </c>
    </row>
    <row r="32" spans="1:6" x14ac:dyDescent="0.3">
      <c r="A32" s="1" t="s">
        <v>68</v>
      </c>
    </row>
    <row r="33" spans="1:6" x14ac:dyDescent="0.3">
      <c r="A33" t="s">
        <v>26</v>
      </c>
      <c r="B33">
        <v>22.5</v>
      </c>
      <c r="C33">
        <v>2</v>
      </c>
      <c r="D33">
        <v>5.9523809523809526</v>
      </c>
      <c r="E33">
        <v>51.5</v>
      </c>
      <c r="F33">
        <v>30</v>
      </c>
    </row>
    <row r="34" spans="1:6" x14ac:dyDescent="0.3">
      <c r="A34" t="s">
        <v>27</v>
      </c>
      <c r="B34">
        <v>1</v>
      </c>
      <c r="C34">
        <v>16.333333333333332</v>
      </c>
      <c r="D34">
        <v>9.9166666666666661</v>
      </c>
      <c r="E34">
        <v>34.5</v>
      </c>
      <c r="F34">
        <v>52.714285714285715</v>
      </c>
    </row>
    <row r="35" spans="1:6" x14ac:dyDescent="0.3">
      <c r="A35" t="s">
        <v>28</v>
      </c>
      <c r="B35">
        <v>4</v>
      </c>
      <c r="C35">
        <v>1</v>
      </c>
      <c r="D35">
        <v>11.416666666666666</v>
      </c>
      <c r="E35">
        <v>49.833333333333336</v>
      </c>
      <c r="F35">
        <v>88.428571428571431</v>
      </c>
    </row>
    <row r="36" spans="1:6" x14ac:dyDescent="0.3">
      <c r="A36" t="s">
        <v>29</v>
      </c>
      <c r="B36">
        <v>0.71428571428571419</v>
      </c>
      <c r="C36">
        <v>3</v>
      </c>
      <c r="D36">
        <v>11.666666666666666</v>
      </c>
      <c r="E36">
        <v>36.166666666666664</v>
      </c>
      <c r="F36">
        <v>26.666666666666668</v>
      </c>
    </row>
    <row r="37" spans="1:6" x14ac:dyDescent="0.3">
      <c r="A37" t="s">
        <v>30</v>
      </c>
      <c r="B37">
        <v>0.66666666666666674</v>
      </c>
      <c r="C37">
        <v>15</v>
      </c>
      <c r="D37">
        <v>10.666666666666666</v>
      </c>
      <c r="E37">
        <v>14.166666666666666</v>
      </c>
      <c r="F37">
        <v>40.333333333333336</v>
      </c>
    </row>
    <row r="39" spans="1:6" x14ac:dyDescent="0.3">
      <c r="A39" s="1" t="s">
        <v>78</v>
      </c>
    </row>
    <row r="40" spans="1:6" x14ac:dyDescent="0.3">
      <c r="A40" t="s">
        <v>31</v>
      </c>
      <c r="B40">
        <v>3.5714285714285712</v>
      </c>
      <c r="C40">
        <v>8.1428571428571423</v>
      </c>
      <c r="D40">
        <v>11.666666666666666</v>
      </c>
      <c r="E40">
        <v>7.5</v>
      </c>
      <c r="F40">
        <v>-1.5714285714285714</v>
      </c>
    </row>
    <row r="41" spans="1:6" x14ac:dyDescent="0.3">
      <c r="A41" t="s">
        <v>32</v>
      </c>
      <c r="B41">
        <v>8.25</v>
      </c>
      <c r="C41">
        <v>2</v>
      </c>
      <c r="D41">
        <v>5.666666666666667</v>
      </c>
      <c r="E41">
        <v>9.5</v>
      </c>
      <c r="F41">
        <v>9.2857142857142865</v>
      </c>
    </row>
    <row r="42" spans="1:6" x14ac:dyDescent="0.3">
      <c r="A42" t="s">
        <v>33</v>
      </c>
      <c r="B42">
        <v>5.666666666666667</v>
      </c>
      <c r="C42">
        <v>6</v>
      </c>
      <c r="D42">
        <v>3</v>
      </c>
      <c r="E42">
        <v>6.833333333333333</v>
      </c>
      <c r="F42">
        <v>-0.33333333333333348</v>
      </c>
    </row>
    <row r="43" spans="1:6" x14ac:dyDescent="0.3">
      <c r="A43" t="s">
        <v>34</v>
      </c>
      <c r="B43">
        <v>3.9999999999999996</v>
      </c>
      <c r="C43">
        <v>-1.666666666666667</v>
      </c>
      <c r="D43">
        <v>-0.33333333333333304</v>
      </c>
      <c r="E43">
        <v>-4.6666666666666661</v>
      </c>
      <c r="F43">
        <v>-1.4285714285714286</v>
      </c>
    </row>
    <row r="44" spans="1:6" x14ac:dyDescent="0.3">
      <c r="A44" t="s">
        <v>35</v>
      </c>
      <c r="B44">
        <v>5</v>
      </c>
      <c r="C44">
        <v>2</v>
      </c>
      <c r="D44">
        <v>1.6666666666666667</v>
      </c>
      <c r="E44">
        <v>5.833333333333333</v>
      </c>
      <c r="F44">
        <v>0.14285714285714279</v>
      </c>
    </row>
    <row r="45" spans="1:6" x14ac:dyDescent="0.3">
      <c r="A45" t="s">
        <v>36</v>
      </c>
      <c r="B45">
        <v>3.9999999999999996</v>
      </c>
      <c r="C45">
        <v>2.333333333333333</v>
      </c>
      <c r="D45">
        <v>-1.333333333333333</v>
      </c>
      <c r="E45">
        <v>-2</v>
      </c>
      <c r="F45">
        <v>0.85714285714285721</v>
      </c>
    </row>
    <row r="46" spans="1:6" x14ac:dyDescent="0.3">
      <c r="A46" t="s">
        <v>37</v>
      </c>
      <c r="B46">
        <v>3.333333333333333</v>
      </c>
      <c r="C46">
        <v>3</v>
      </c>
      <c r="D46">
        <v>3.6666666666666665</v>
      </c>
      <c r="E46">
        <v>6.833333333333333</v>
      </c>
      <c r="F46">
        <v>24.142857142857142</v>
      </c>
    </row>
    <row r="47" spans="1:6" x14ac:dyDescent="0.3">
      <c r="A47" t="s">
        <v>38</v>
      </c>
      <c r="B47">
        <v>1.3333333333333335</v>
      </c>
      <c r="C47">
        <v>0.99999999999999911</v>
      </c>
      <c r="D47">
        <v>-2.333333333333333</v>
      </c>
      <c r="E47">
        <v>-5.9999999999999991</v>
      </c>
      <c r="F47">
        <v>-1.142857142857143</v>
      </c>
    </row>
    <row r="48" spans="1:6" x14ac:dyDescent="0.3">
      <c r="A48" t="s">
        <v>43</v>
      </c>
      <c r="B48">
        <v>2</v>
      </c>
      <c r="C48">
        <v>-1.5714285714285714</v>
      </c>
      <c r="D48">
        <v>5</v>
      </c>
      <c r="E48">
        <v>0.5</v>
      </c>
      <c r="F48">
        <v>-6</v>
      </c>
    </row>
    <row r="49" spans="1:6" x14ac:dyDescent="0.3">
      <c r="A49" t="s">
        <v>48</v>
      </c>
      <c r="B49">
        <v>2.6666666666666665</v>
      </c>
      <c r="C49">
        <v>-0.4285714285714286</v>
      </c>
      <c r="D49">
        <v>2.6666666666666665</v>
      </c>
      <c r="E49">
        <v>0.16666666666666669</v>
      </c>
      <c r="F49">
        <v>2.666666666666667</v>
      </c>
    </row>
    <row r="50" spans="1:6" x14ac:dyDescent="0.3">
      <c r="A50" t="s">
        <v>47</v>
      </c>
      <c r="B50">
        <v>0.33333333333333326</v>
      </c>
      <c r="C50">
        <v>0.14285714285714279</v>
      </c>
      <c r="D50">
        <v>3.333333333333333</v>
      </c>
      <c r="E50">
        <v>1.1666666666666665</v>
      </c>
      <c r="F50">
        <v>0.33333333333333348</v>
      </c>
    </row>
    <row r="52" spans="1:6" x14ac:dyDescent="0.3">
      <c r="A52" s="1" t="s">
        <v>77</v>
      </c>
    </row>
    <row r="53" spans="1:6" x14ac:dyDescent="0.3">
      <c r="A53" t="s">
        <v>39</v>
      </c>
      <c r="B53">
        <v>3.333333333333333</v>
      </c>
      <c r="C53">
        <v>0</v>
      </c>
      <c r="D53">
        <v>2.3809523809523809</v>
      </c>
      <c r="E53">
        <v>5.5</v>
      </c>
      <c r="F53">
        <v>-0.71428571428571441</v>
      </c>
    </row>
    <row r="54" spans="1:6" x14ac:dyDescent="0.3">
      <c r="A54" t="s">
        <v>40</v>
      </c>
      <c r="B54">
        <v>7.5</v>
      </c>
      <c r="C54">
        <v>3.666666666666667</v>
      </c>
      <c r="D54">
        <v>4.916666666666667</v>
      </c>
      <c r="E54">
        <v>26.5</v>
      </c>
      <c r="F54">
        <v>2.666666666666667</v>
      </c>
    </row>
    <row r="55" spans="1:6" x14ac:dyDescent="0.3">
      <c r="A55" t="s">
        <v>41</v>
      </c>
      <c r="B55">
        <v>2.3333333333333335</v>
      </c>
      <c r="C55">
        <v>0.99999999999999911</v>
      </c>
      <c r="D55">
        <v>-0.99999999999999956</v>
      </c>
      <c r="E55">
        <v>-7.3333333333333321</v>
      </c>
      <c r="F55">
        <v>1.1428571428571428</v>
      </c>
    </row>
    <row r="56" spans="1:6" x14ac:dyDescent="0.3">
      <c r="A56" t="s">
        <v>42</v>
      </c>
      <c r="B56">
        <v>5.3333333333333321</v>
      </c>
      <c r="C56">
        <v>-2.666666666666667</v>
      </c>
      <c r="D56">
        <v>4.333333333333333</v>
      </c>
      <c r="E56">
        <v>-2.9999999999999991</v>
      </c>
      <c r="F56">
        <v>-0.28571428571428559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pane ySplit="1" topLeftCell="A20" activePane="bottomLeft" state="frozen"/>
      <selection pane="bottomLeft" activeCell="H5" sqref="H5:H10"/>
    </sheetView>
  </sheetViews>
  <sheetFormatPr defaultRowHeight="14.4" x14ac:dyDescent="0.3"/>
  <sheetData>
    <row r="1" spans="1:23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49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S1" t="s">
        <v>13</v>
      </c>
      <c r="T1" t="s">
        <v>14</v>
      </c>
      <c r="U1" t="s">
        <v>15</v>
      </c>
      <c r="V1" t="s">
        <v>67</v>
      </c>
      <c r="W1" t="s">
        <v>17</v>
      </c>
    </row>
    <row r="2" spans="1:23" x14ac:dyDescent="0.3">
      <c r="A2" s="1" t="s">
        <v>50</v>
      </c>
      <c r="H2" t="s">
        <v>63</v>
      </c>
      <c r="J2" t="s">
        <v>64</v>
      </c>
      <c r="K2" t="s">
        <v>65</v>
      </c>
      <c r="L2">
        <v>1</v>
      </c>
      <c r="M2">
        <v>1</v>
      </c>
      <c r="N2">
        <v>0.33333333333333331</v>
      </c>
      <c r="O2">
        <v>-0.5</v>
      </c>
      <c r="P2">
        <v>3</v>
      </c>
      <c r="R2" t="s">
        <v>66</v>
      </c>
      <c r="S2">
        <v>3.3333333333333335</v>
      </c>
      <c r="T2">
        <v>7.666666666666667</v>
      </c>
      <c r="U2">
        <v>4.333333333333333</v>
      </c>
      <c r="V2">
        <v>10.666666666666666</v>
      </c>
      <c r="W2">
        <v>2.8571428571428572</v>
      </c>
    </row>
    <row r="3" spans="1:23" x14ac:dyDescent="0.3">
      <c r="A3" t="s">
        <v>0</v>
      </c>
      <c r="B3">
        <f>L3-$L$2</f>
        <v>2.2727272727272729</v>
      </c>
      <c r="C3">
        <f>M3-$M$2</f>
        <v>3.5</v>
      </c>
      <c r="D3">
        <f>N3-$N$2</f>
        <v>1.2380952380952381</v>
      </c>
      <c r="E3">
        <f>O3-$O$2</f>
        <v>78.5</v>
      </c>
      <c r="F3">
        <f>P3-$P$2</f>
        <v>172.71428571428572</v>
      </c>
      <c r="L3">
        <v>3.2727272727272729</v>
      </c>
      <c r="M3">
        <v>4.5</v>
      </c>
      <c r="N3">
        <v>1.5714285714285714</v>
      </c>
      <c r="O3">
        <v>78</v>
      </c>
      <c r="P3">
        <v>175.71428571428572</v>
      </c>
    </row>
    <row r="4" spans="1:23" x14ac:dyDescent="0.3">
      <c r="A4" t="s">
        <v>1</v>
      </c>
      <c r="B4">
        <f t="shared" ref="B4:B54" si="0">L4-$L$2</f>
        <v>7.6666666666666661</v>
      </c>
      <c r="C4">
        <f t="shared" ref="C4:C54" si="1">M4-$M$2</f>
        <v>5.75</v>
      </c>
      <c r="D4">
        <f t="shared" ref="D4:D54" si="2">N4-$N$2</f>
        <v>2.333333333333333</v>
      </c>
      <c r="E4">
        <f t="shared" ref="E4:E54" si="3">O4-$O$2</f>
        <v>22.5</v>
      </c>
      <c r="F4">
        <f t="shared" ref="F4:F54" si="4">P4-$P$2</f>
        <v>53.857142857142854</v>
      </c>
      <c r="L4">
        <v>8.6666666666666661</v>
      </c>
      <c r="M4">
        <v>6.75</v>
      </c>
      <c r="N4">
        <v>2.6666666666666665</v>
      </c>
      <c r="O4">
        <v>22</v>
      </c>
      <c r="P4">
        <v>56.857142857142854</v>
      </c>
    </row>
    <row r="5" spans="1:23" x14ac:dyDescent="0.3">
      <c r="A5" t="s">
        <v>2</v>
      </c>
      <c r="B5">
        <f t="shared" si="0"/>
        <v>7.8888888888888893</v>
      </c>
      <c r="C5">
        <f t="shared" si="1"/>
        <v>0.55555555555555558</v>
      </c>
      <c r="D5">
        <f t="shared" si="2"/>
        <v>2.333333333333333</v>
      </c>
      <c r="E5">
        <f t="shared" si="3"/>
        <v>33.42307692307692</v>
      </c>
      <c r="F5">
        <f t="shared" si="4"/>
        <v>77.666666666666671</v>
      </c>
      <c r="H5" t="s">
        <v>62</v>
      </c>
      <c r="L5">
        <v>8.8888888888888893</v>
      </c>
      <c r="M5">
        <v>1.5555555555555556</v>
      </c>
      <c r="N5">
        <v>2.6666666666666665</v>
      </c>
      <c r="O5">
        <v>32.92307692307692</v>
      </c>
      <c r="P5">
        <v>80.666666666666671</v>
      </c>
    </row>
    <row r="6" spans="1:23" x14ac:dyDescent="0.3">
      <c r="A6" t="s">
        <v>3</v>
      </c>
      <c r="B6">
        <f t="shared" si="0"/>
        <v>1.6666666666666665</v>
      </c>
      <c r="C6">
        <f t="shared" si="1"/>
        <v>0</v>
      </c>
      <c r="D6">
        <f t="shared" si="2"/>
        <v>3.333333333333333</v>
      </c>
      <c r="E6">
        <f t="shared" si="3"/>
        <v>26.833333333333332</v>
      </c>
      <c r="F6">
        <f t="shared" si="4"/>
        <v>137.25</v>
      </c>
      <c r="H6" t="s">
        <v>57</v>
      </c>
      <c r="L6">
        <v>2.6666666666666665</v>
      </c>
      <c r="M6">
        <v>1</v>
      </c>
      <c r="N6">
        <v>3.6666666666666665</v>
      </c>
      <c r="O6">
        <v>26.333333333333332</v>
      </c>
      <c r="P6">
        <v>140.25</v>
      </c>
    </row>
    <row r="7" spans="1:23" x14ac:dyDescent="0.3">
      <c r="A7" t="s">
        <v>4</v>
      </c>
      <c r="B7">
        <f t="shared" si="0"/>
        <v>12.666666666666666</v>
      </c>
      <c r="C7">
        <f t="shared" si="1"/>
        <v>9.4444444444444446</v>
      </c>
      <c r="D7">
        <f t="shared" si="2"/>
        <v>7.666666666666667</v>
      </c>
      <c r="E7">
        <f t="shared" si="3"/>
        <v>19.642857142857142</v>
      </c>
      <c r="F7">
        <f t="shared" si="4"/>
        <v>114.71428571428571</v>
      </c>
      <c r="H7" t="s">
        <v>58</v>
      </c>
      <c r="L7">
        <v>13.666666666666666</v>
      </c>
      <c r="M7">
        <v>10.444444444444445</v>
      </c>
      <c r="N7">
        <v>8</v>
      </c>
      <c r="O7">
        <v>19.142857142857142</v>
      </c>
      <c r="P7">
        <v>117.71428571428571</v>
      </c>
    </row>
    <row r="8" spans="1:23" x14ac:dyDescent="0.3">
      <c r="A8" t="s">
        <v>5</v>
      </c>
      <c r="B8">
        <f t="shared" si="0"/>
        <v>3.333333333333333</v>
      </c>
      <c r="C8">
        <f t="shared" si="1"/>
        <v>9.4444444444444446</v>
      </c>
      <c r="D8">
        <f t="shared" si="2"/>
        <v>7.666666666666667</v>
      </c>
      <c r="E8">
        <f t="shared" si="3"/>
        <v>12.5</v>
      </c>
      <c r="F8">
        <f t="shared" si="4"/>
        <v>12.714285714285714</v>
      </c>
      <c r="H8" t="s">
        <v>59</v>
      </c>
      <c r="L8">
        <v>4.333333333333333</v>
      </c>
      <c r="M8">
        <v>10.444444444444445</v>
      </c>
      <c r="N8">
        <v>8</v>
      </c>
      <c r="O8">
        <v>12</v>
      </c>
      <c r="P8">
        <v>15.714285714285714</v>
      </c>
    </row>
    <row r="9" spans="1:23" x14ac:dyDescent="0.3">
      <c r="A9" t="s">
        <v>6</v>
      </c>
      <c r="B9">
        <f t="shared" si="0"/>
        <v>6.333333333333333</v>
      </c>
      <c r="C9">
        <f t="shared" si="1"/>
        <v>8.5</v>
      </c>
      <c r="D9">
        <f t="shared" si="2"/>
        <v>6.666666666666667</v>
      </c>
      <c r="E9">
        <f t="shared" si="3"/>
        <v>12.214285714285714</v>
      </c>
      <c r="F9">
        <f t="shared" si="4"/>
        <v>9.25</v>
      </c>
      <c r="H9" t="s">
        <v>60</v>
      </c>
      <c r="L9">
        <v>7.333333333333333</v>
      </c>
      <c r="M9">
        <v>9.5</v>
      </c>
      <c r="N9">
        <v>7</v>
      </c>
      <c r="O9">
        <v>11.714285714285714</v>
      </c>
      <c r="P9">
        <v>12.25</v>
      </c>
    </row>
    <row r="10" spans="1:23" x14ac:dyDescent="0.3">
      <c r="A10" t="s">
        <v>7</v>
      </c>
      <c r="B10">
        <f t="shared" si="0"/>
        <v>-2.333333333333333</v>
      </c>
      <c r="C10">
        <f t="shared" si="1"/>
        <v>5.75</v>
      </c>
      <c r="D10">
        <f t="shared" si="2"/>
        <v>5.3333333333333339</v>
      </c>
      <c r="E10">
        <f t="shared" si="3"/>
        <v>14.785714285714286</v>
      </c>
      <c r="F10">
        <f t="shared" si="4"/>
        <v>45.666666666666664</v>
      </c>
      <c r="H10" t="s">
        <v>61</v>
      </c>
      <c r="L10">
        <v>-1.3333333333333333</v>
      </c>
      <c r="M10">
        <v>6.75</v>
      </c>
      <c r="N10">
        <v>5.666666666666667</v>
      </c>
      <c r="O10">
        <v>14.285714285714286</v>
      </c>
      <c r="P10">
        <v>48.666666666666664</v>
      </c>
    </row>
    <row r="11" spans="1:23" x14ac:dyDescent="0.3">
      <c r="A11" t="s">
        <v>8</v>
      </c>
      <c r="B11">
        <f t="shared" si="0"/>
        <v>8.3333333333333339</v>
      </c>
      <c r="C11">
        <f t="shared" si="1"/>
        <v>6.5</v>
      </c>
      <c r="D11">
        <f t="shared" si="2"/>
        <v>7</v>
      </c>
      <c r="E11">
        <f t="shared" si="3"/>
        <v>7.6428571428571432</v>
      </c>
      <c r="F11">
        <f t="shared" si="4"/>
        <v>37</v>
      </c>
      <c r="L11">
        <v>9.3333333333333339</v>
      </c>
      <c r="M11">
        <v>7.5</v>
      </c>
      <c r="N11">
        <v>7.333333333333333</v>
      </c>
      <c r="O11">
        <v>7.1428571428571432</v>
      </c>
      <c r="P11">
        <v>40</v>
      </c>
    </row>
    <row r="12" spans="1:23" x14ac:dyDescent="0.3">
      <c r="A12" t="s">
        <v>9</v>
      </c>
      <c r="B12">
        <f t="shared" si="0"/>
        <v>6</v>
      </c>
      <c r="C12">
        <f t="shared" si="1"/>
        <v>7.8888888888888893</v>
      </c>
      <c r="D12">
        <f t="shared" si="2"/>
        <v>2.6666666666666665</v>
      </c>
      <c r="E12">
        <f t="shared" si="3"/>
        <v>16.785714285714285</v>
      </c>
      <c r="F12">
        <f t="shared" si="4"/>
        <v>36.333333333333336</v>
      </c>
      <c r="L12">
        <v>7</v>
      </c>
      <c r="M12">
        <v>8.8888888888888893</v>
      </c>
      <c r="N12">
        <v>3</v>
      </c>
      <c r="O12">
        <v>16.285714285714285</v>
      </c>
      <c r="P12">
        <v>39.333333333333336</v>
      </c>
    </row>
    <row r="13" spans="1:23" x14ac:dyDescent="0.3">
      <c r="A13" t="s">
        <v>10</v>
      </c>
      <c r="B13">
        <f t="shared" si="0"/>
        <v>1</v>
      </c>
      <c r="C13">
        <f t="shared" si="1"/>
        <v>1.8571428571428572</v>
      </c>
      <c r="D13">
        <f t="shared" si="2"/>
        <v>0.66666666666666674</v>
      </c>
      <c r="E13">
        <f t="shared" si="3"/>
        <v>29.928571428571427</v>
      </c>
      <c r="F13">
        <f t="shared" si="4"/>
        <v>48.428571428571431</v>
      </c>
      <c r="L13">
        <v>2</v>
      </c>
      <c r="M13">
        <v>2.8571428571428572</v>
      </c>
      <c r="N13">
        <v>1</v>
      </c>
      <c r="O13">
        <v>29.428571428571427</v>
      </c>
      <c r="P13">
        <v>51.428571428571431</v>
      </c>
    </row>
    <row r="14" spans="1:23" x14ac:dyDescent="0.3">
      <c r="A14" t="s">
        <v>11</v>
      </c>
      <c r="B14">
        <f t="shared" si="0"/>
        <v>5.333333333333333</v>
      </c>
      <c r="C14">
        <f t="shared" si="1"/>
        <v>14.333333333333334</v>
      </c>
      <c r="D14">
        <f t="shared" si="2"/>
        <v>5.666666666666667</v>
      </c>
      <c r="E14">
        <f t="shared" si="3"/>
        <v>13.642857142857142</v>
      </c>
      <c r="F14">
        <f t="shared" si="4"/>
        <v>25</v>
      </c>
      <c r="L14">
        <v>6.333333333333333</v>
      </c>
      <c r="M14">
        <v>15.333333333333334</v>
      </c>
      <c r="N14">
        <v>6</v>
      </c>
      <c r="O14">
        <v>13.142857142857142</v>
      </c>
      <c r="P14">
        <v>28</v>
      </c>
    </row>
    <row r="16" spans="1:23" x14ac:dyDescent="0.3">
      <c r="A16" s="1" t="s">
        <v>53</v>
      </c>
    </row>
    <row r="17" spans="1:16" x14ac:dyDescent="0.3">
      <c r="A17" t="s">
        <v>51</v>
      </c>
      <c r="B17">
        <f t="shared" si="0"/>
        <v>23</v>
      </c>
      <c r="C17">
        <f t="shared" si="1"/>
        <v>2.3333333333333335</v>
      </c>
      <c r="D17">
        <f t="shared" si="2"/>
        <v>12.666666666666666</v>
      </c>
      <c r="E17">
        <f t="shared" si="3"/>
        <v>2.8333333333333335</v>
      </c>
      <c r="F17">
        <f t="shared" si="4"/>
        <v>-2.6666666666666665</v>
      </c>
      <c r="L17">
        <v>24</v>
      </c>
      <c r="M17">
        <v>3.3333333333333335</v>
      </c>
      <c r="N17">
        <v>13</v>
      </c>
      <c r="O17">
        <v>2.3333333333333335</v>
      </c>
      <c r="P17">
        <v>0.33333333333333331</v>
      </c>
    </row>
    <row r="18" spans="1:16" x14ac:dyDescent="0.3">
      <c r="A18" t="s">
        <v>18</v>
      </c>
      <c r="B18">
        <f t="shared" si="0"/>
        <v>73</v>
      </c>
      <c r="C18">
        <f t="shared" si="1"/>
        <v>3.333333333333333</v>
      </c>
      <c r="D18">
        <f t="shared" si="2"/>
        <v>139.09523809523807</v>
      </c>
      <c r="E18">
        <f t="shared" si="3"/>
        <v>5.833333333333333</v>
      </c>
      <c r="F18">
        <f t="shared" si="4"/>
        <v>-1.3333333333333333</v>
      </c>
      <c r="L18">
        <v>74</v>
      </c>
      <c r="M18">
        <v>4.333333333333333</v>
      </c>
      <c r="N18">
        <v>139.42857142857142</v>
      </c>
      <c r="O18">
        <v>5.333333333333333</v>
      </c>
      <c r="P18">
        <v>1.6666666666666667</v>
      </c>
    </row>
    <row r="19" spans="1:16" x14ac:dyDescent="0.3">
      <c r="A19" t="s">
        <v>19</v>
      </c>
      <c r="B19">
        <f t="shared" si="0"/>
        <v>8.1428571428571423</v>
      </c>
      <c r="C19">
        <f t="shared" si="1"/>
        <v>4.333333333333333</v>
      </c>
      <c r="D19">
        <f t="shared" si="2"/>
        <v>120.66666666666667</v>
      </c>
      <c r="E19">
        <f t="shared" si="3"/>
        <v>5.5</v>
      </c>
      <c r="F19">
        <f t="shared" si="4"/>
        <v>1.2857142857142856</v>
      </c>
      <c r="L19">
        <v>9.1428571428571423</v>
      </c>
      <c r="M19">
        <v>5.333333333333333</v>
      </c>
      <c r="N19">
        <v>121</v>
      </c>
      <c r="O19">
        <v>5</v>
      </c>
      <c r="P19">
        <v>4.2857142857142856</v>
      </c>
    </row>
    <row r="20" spans="1:16" x14ac:dyDescent="0.3">
      <c r="A20" t="s">
        <v>20</v>
      </c>
      <c r="B20">
        <f t="shared" si="0"/>
        <v>195.28571428571428</v>
      </c>
      <c r="C20">
        <f t="shared" si="1"/>
        <v>21.666666666666668</v>
      </c>
      <c r="D20">
        <f t="shared" si="2"/>
        <v>170.23809523809524</v>
      </c>
      <c r="E20">
        <f t="shared" si="3"/>
        <v>15.5</v>
      </c>
      <c r="F20">
        <f t="shared" si="4"/>
        <v>1.5714285714285712</v>
      </c>
      <c r="L20">
        <v>196.28571428571428</v>
      </c>
      <c r="M20">
        <v>22.666666666666668</v>
      </c>
      <c r="N20">
        <v>170.57142857142858</v>
      </c>
      <c r="O20">
        <v>15</v>
      </c>
      <c r="P20">
        <v>4.5714285714285712</v>
      </c>
    </row>
    <row r="21" spans="1:16" x14ac:dyDescent="0.3">
      <c r="A21" t="s">
        <v>21</v>
      </c>
      <c r="B21">
        <f t="shared" si="0"/>
        <v>27.857142857142858</v>
      </c>
      <c r="C21">
        <f t="shared" si="1"/>
        <v>4.25</v>
      </c>
      <c r="D21">
        <f t="shared" si="2"/>
        <v>4.416666666666667</v>
      </c>
      <c r="E21">
        <f t="shared" si="3"/>
        <v>10.25</v>
      </c>
      <c r="F21">
        <f t="shared" si="4"/>
        <v>0.42857142857142838</v>
      </c>
      <c r="L21">
        <v>28.857142857142858</v>
      </c>
      <c r="M21">
        <v>5.25</v>
      </c>
      <c r="N21">
        <v>4.75</v>
      </c>
      <c r="O21">
        <v>9.75</v>
      </c>
      <c r="P21">
        <v>3.4285714285714284</v>
      </c>
    </row>
    <row r="22" spans="1:16" x14ac:dyDescent="0.3">
      <c r="A22" t="s">
        <v>22</v>
      </c>
      <c r="B22">
        <f t="shared" si="0"/>
        <v>178</v>
      </c>
      <c r="C22">
        <f t="shared" si="1"/>
        <v>32</v>
      </c>
      <c r="D22">
        <f t="shared" si="2"/>
        <v>136.41666666666666</v>
      </c>
      <c r="E22">
        <f t="shared" si="3"/>
        <v>6.833333333333333</v>
      </c>
      <c r="F22">
        <f t="shared" si="4"/>
        <v>-1</v>
      </c>
      <c r="L22">
        <v>179</v>
      </c>
      <c r="M22">
        <v>33</v>
      </c>
      <c r="N22">
        <v>136.75</v>
      </c>
      <c r="O22">
        <v>6.333333333333333</v>
      </c>
      <c r="P22">
        <v>2</v>
      </c>
    </row>
    <row r="23" spans="1:16" x14ac:dyDescent="0.3">
      <c r="A23" t="s">
        <v>23</v>
      </c>
      <c r="B23">
        <f t="shared" si="0"/>
        <v>80.714285714285708</v>
      </c>
      <c r="C23">
        <f t="shared" si="1"/>
        <v>2</v>
      </c>
      <c r="D23">
        <f t="shared" si="2"/>
        <v>133.41666666666666</v>
      </c>
      <c r="E23">
        <f t="shared" si="3"/>
        <v>4.25</v>
      </c>
      <c r="F23">
        <f t="shared" si="4"/>
        <v>-0.71428571428571441</v>
      </c>
      <c r="L23">
        <v>81.714285714285708</v>
      </c>
      <c r="M23">
        <v>3</v>
      </c>
      <c r="N23">
        <v>133.75</v>
      </c>
      <c r="O23">
        <v>3.75</v>
      </c>
      <c r="P23">
        <v>2.2857142857142856</v>
      </c>
    </row>
    <row r="24" spans="1:16" x14ac:dyDescent="0.3">
      <c r="A24" t="s">
        <v>24</v>
      </c>
      <c r="B24">
        <f t="shared" si="0"/>
        <v>3.8</v>
      </c>
      <c r="C24">
        <f t="shared" si="1"/>
        <v>0.14285714285714279</v>
      </c>
      <c r="D24">
        <f t="shared" si="2"/>
        <v>157.41666666666666</v>
      </c>
      <c r="E24">
        <f t="shared" si="3"/>
        <v>5.75</v>
      </c>
      <c r="F24">
        <f t="shared" si="4"/>
        <v>3.5714285714285712</v>
      </c>
      <c r="L24">
        <v>4.8</v>
      </c>
      <c r="M24">
        <v>1.1428571428571428</v>
      </c>
      <c r="N24">
        <v>157.75</v>
      </c>
      <c r="O24">
        <v>5.25</v>
      </c>
      <c r="P24">
        <v>6.5714285714285712</v>
      </c>
    </row>
    <row r="25" spans="1:16" x14ac:dyDescent="0.3">
      <c r="A25" t="s">
        <v>25</v>
      </c>
      <c r="B25">
        <f t="shared" si="0"/>
        <v>3.5714285714285712</v>
      </c>
      <c r="C25">
        <f t="shared" si="1"/>
        <v>0.66666666666666674</v>
      </c>
      <c r="D25">
        <f t="shared" si="2"/>
        <v>2.8095238095238093</v>
      </c>
      <c r="E25">
        <f t="shared" si="3"/>
        <v>7.5</v>
      </c>
      <c r="F25">
        <f t="shared" si="4"/>
        <v>-3.6666666666666665</v>
      </c>
      <c r="L25">
        <v>4.5714285714285712</v>
      </c>
      <c r="M25">
        <v>1.6666666666666667</v>
      </c>
      <c r="N25">
        <v>3.1428571428571428</v>
      </c>
      <c r="O25">
        <v>7</v>
      </c>
      <c r="P25">
        <v>-0.66666666666666663</v>
      </c>
    </row>
    <row r="27" spans="1:16" x14ac:dyDescent="0.3">
      <c r="A27" s="1" t="s">
        <v>55</v>
      </c>
    </row>
    <row r="28" spans="1:16" x14ac:dyDescent="0.3">
      <c r="A28" t="s">
        <v>44</v>
      </c>
      <c r="B28">
        <f t="shared" si="0"/>
        <v>-0.66666666666666674</v>
      </c>
      <c r="C28">
        <f t="shared" si="1"/>
        <v>-0.33333333333333337</v>
      </c>
      <c r="D28">
        <f t="shared" si="2"/>
        <v>3.9999999999999996</v>
      </c>
      <c r="E28">
        <f t="shared" si="3"/>
        <v>0.83333333333333326</v>
      </c>
      <c r="F28">
        <f t="shared" si="4"/>
        <v>-0.33333333333333348</v>
      </c>
      <c r="L28">
        <v>0.33333333333333331</v>
      </c>
      <c r="M28">
        <v>0.66666666666666663</v>
      </c>
      <c r="N28">
        <v>4.333333333333333</v>
      </c>
      <c r="O28">
        <v>0.33333333333333331</v>
      </c>
      <c r="P28">
        <v>2.6666666666666665</v>
      </c>
    </row>
    <row r="29" spans="1:16" x14ac:dyDescent="0.3">
      <c r="A29" t="s">
        <v>45</v>
      </c>
      <c r="B29">
        <f t="shared" si="0"/>
        <v>0.33333333333333326</v>
      </c>
      <c r="C29">
        <f t="shared" si="1"/>
        <v>-1.2857142857142856</v>
      </c>
      <c r="D29">
        <f t="shared" si="2"/>
        <v>3.6666666666666665</v>
      </c>
      <c r="E29">
        <f t="shared" si="3"/>
        <v>1.5</v>
      </c>
      <c r="F29">
        <f t="shared" si="4"/>
        <v>42.333333333333336</v>
      </c>
      <c r="L29">
        <v>1.3333333333333333</v>
      </c>
      <c r="M29">
        <v>-0.2857142857142857</v>
      </c>
      <c r="N29">
        <v>4</v>
      </c>
      <c r="O29">
        <v>1</v>
      </c>
      <c r="P29">
        <v>45.333333333333336</v>
      </c>
    </row>
    <row r="30" spans="1:16" x14ac:dyDescent="0.3">
      <c r="A30" t="s">
        <v>46</v>
      </c>
      <c r="B30">
        <f t="shared" si="0"/>
        <v>1.3333333333333335</v>
      </c>
      <c r="C30">
        <f t="shared" si="1"/>
        <v>0.33333333333333326</v>
      </c>
      <c r="D30">
        <f t="shared" si="2"/>
        <v>4.8666666666666671</v>
      </c>
      <c r="E30">
        <f t="shared" si="3"/>
        <v>1.8333333333333333</v>
      </c>
      <c r="F30">
        <f t="shared" si="4"/>
        <v>2.333333333333333</v>
      </c>
      <c r="L30">
        <v>2.3333333333333335</v>
      </c>
      <c r="M30">
        <v>1.3333333333333333</v>
      </c>
      <c r="N30">
        <v>5.2</v>
      </c>
      <c r="O30">
        <v>1.3333333333333333</v>
      </c>
      <c r="P30">
        <v>5.333333333333333</v>
      </c>
    </row>
    <row r="32" spans="1:16" x14ac:dyDescent="0.3">
      <c r="A32" s="1" t="s">
        <v>52</v>
      </c>
    </row>
    <row r="33" spans="1:16" x14ac:dyDescent="0.3">
      <c r="A33" t="s">
        <v>26</v>
      </c>
      <c r="B33">
        <f t="shared" si="0"/>
        <v>22.5</v>
      </c>
      <c r="C33">
        <f t="shared" si="1"/>
        <v>2</v>
      </c>
      <c r="D33">
        <f t="shared" si="2"/>
        <v>5.9523809523809526</v>
      </c>
      <c r="E33">
        <f t="shared" si="3"/>
        <v>51.5</v>
      </c>
      <c r="F33">
        <f t="shared" si="4"/>
        <v>30</v>
      </c>
      <c r="L33">
        <v>23.5</v>
      </c>
      <c r="M33">
        <v>3</v>
      </c>
      <c r="N33">
        <v>6.2857142857142856</v>
      </c>
      <c r="O33">
        <v>51</v>
      </c>
      <c r="P33">
        <v>33</v>
      </c>
    </row>
    <row r="34" spans="1:16" x14ac:dyDescent="0.3">
      <c r="A34" t="s">
        <v>27</v>
      </c>
      <c r="B34">
        <f t="shared" si="0"/>
        <v>1</v>
      </c>
      <c r="C34">
        <f t="shared" si="1"/>
        <v>16.333333333333332</v>
      </c>
      <c r="D34">
        <f t="shared" si="2"/>
        <v>9.9166666666666661</v>
      </c>
      <c r="E34">
        <f t="shared" si="3"/>
        <v>34.5</v>
      </c>
      <c r="F34">
        <f t="shared" si="4"/>
        <v>52.714285714285715</v>
      </c>
      <c r="L34">
        <v>2</v>
      </c>
      <c r="M34">
        <v>17.333333333333332</v>
      </c>
      <c r="N34">
        <v>10.25</v>
      </c>
      <c r="O34">
        <v>34</v>
      </c>
      <c r="P34">
        <v>55.714285714285715</v>
      </c>
    </row>
    <row r="35" spans="1:16" x14ac:dyDescent="0.3">
      <c r="A35" t="s">
        <v>28</v>
      </c>
      <c r="B35">
        <f t="shared" si="0"/>
        <v>4</v>
      </c>
      <c r="C35">
        <f t="shared" si="1"/>
        <v>1</v>
      </c>
      <c r="D35">
        <f t="shared" si="2"/>
        <v>11.416666666666666</v>
      </c>
      <c r="E35">
        <f t="shared" si="3"/>
        <v>49.833333333333336</v>
      </c>
      <c r="F35">
        <f t="shared" si="4"/>
        <v>88.428571428571431</v>
      </c>
      <c r="L35">
        <v>5</v>
      </c>
      <c r="M35">
        <v>2</v>
      </c>
      <c r="N35">
        <v>11.75</v>
      </c>
      <c r="O35">
        <v>49.333333333333336</v>
      </c>
      <c r="P35">
        <v>91.428571428571431</v>
      </c>
    </row>
    <row r="36" spans="1:16" x14ac:dyDescent="0.3">
      <c r="A36" t="s">
        <v>29</v>
      </c>
      <c r="B36">
        <f t="shared" si="0"/>
        <v>0.71428571428571419</v>
      </c>
      <c r="C36">
        <f t="shared" si="1"/>
        <v>3</v>
      </c>
      <c r="D36">
        <f t="shared" si="2"/>
        <v>11.666666666666666</v>
      </c>
      <c r="E36">
        <f t="shared" si="3"/>
        <v>36.166666666666664</v>
      </c>
      <c r="F36">
        <f t="shared" si="4"/>
        <v>26.666666666666668</v>
      </c>
      <c r="L36">
        <v>1.7142857142857142</v>
      </c>
      <c r="M36">
        <v>4</v>
      </c>
      <c r="N36">
        <v>12</v>
      </c>
      <c r="O36">
        <v>35.666666666666664</v>
      </c>
      <c r="P36">
        <v>29.666666666666668</v>
      </c>
    </row>
    <row r="37" spans="1:16" x14ac:dyDescent="0.3">
      <c r="A37" t="s">
        <v>30</v>
      </c>
      <c r="B37">
        <f t="shared" si="0"/>
        <v>0.66666666666666674</v>
      </c>
      <c r="C37">
        <f t="shared" si="1"/>
        <v>15</v>
      </c>
      <c r="D37">
        <f t="shared" si="2"/>
        <v>10.666666666666666</v>
      </c>
      <c r="E37">
        <f t="shared" si="3"/>
        <v>14.166666666666666</v>
      </c>
      <c r="F37">
        <f t="shared" si="4"/>
        <v>40.333333333333336</v>
      </c>
      <c r="L37">
        <v>1.6666666666666667</v>
      </c>
      <c r="M37">
        <v>16</v>
      </c>
      <c r="N37">
        <v>11</v>
      </c>
      <c r="O37">
        <v>13.666666666666666</v>
      </c>
      <c r="P37">
        <v>43.333333333333336</v>
      </c>
    </row>
    <row r="39" spans="1:16" x14ac:dyDescent="0.3">
      <c r="A39" s="1" t="s">
        <v>54</v>
      </c>
    </row>
    <row r="40" spans="1:16" x14ac:dyDescent="0.3">
      <c r="A40" t="s">
        <v>31</v>
      </c>
      <c r="B40">
        <f t="shared" si="0"/>
        <v>3.5714285714285712</v>
      </c>
      <c r="C40">
        <f t="shared" si="1"/>
        <v>8.1428571428571423</v>
      </c>
      <c r="D40">
        <f t="shared" si="2"/>
        <v>11.666666666666666</v>
      </c>
      <c r="E40">
        <f t="shared" si="3"/>
        <v>7.5</v>
      </c>
      <c r="F40">
        <f t="shared" si="4"/>
        <v>-1.5714285714285714</v>
      </c>
      <c r="L40">
        <v>4.5714285714285712</v>
      </c>
      <c r="M40">
        <v>9.1428571428571423</v>
      </c>
      <c r="N40">
        <v>12</v>
      </c>
      <c r="O40">
        <v>7</v>
      </c>
      <c r="P40">
        <v>1.4285714285714286</v>
      </c>
    </row>
    <row r="41" spans="1:16" x14ac:dyDescent="0.3">
      <c r="A41" t="s">
        <v>32</v>
      </c>
      <c r="B41">
        <f t="shared" si="0"/>
        <v>8.25</v>
      </c>
      <c r="C41">
        <f t="shared" si="1"/>
        <v>2</v>
      </c>
      <c r="D41">
        <f t="shared" si="2"/>
        <v>5.666666666666667</v>
      </c>
      <c r="E41">
        <f t="shared" si="3"/>
        <v>9.5</v>
      </c>
      <c r="F41">
        <f t="shared" si="4"/>
        <v>9.2857142857142865</v>
      </c>
      <c r="L41">
        <v>9.25</v>
      </c>
      <c r="M41">
        <v>3</v>
      </c>
      <c r="N41">
        <v>6</v>
      </c>
      <c r="O41">
        <v>9</v>
      </c>
      <c r="P41">
        <v>12.285714285714286</v>
      </c>
    </row>
    <row r="42" spans="1:16" x14ac:dyDescent="0.3">
      <c r="A42" t="s">
        <v>33</v>
      </c>
      <c r="B42">
        <f t="shared" si="0"/>
        <v>5.666666666666667</v>
      </c>
      <c r="C42">
        <f t="shared" si="1"/>
        <v>6</v>
      </c>
      <c r="D42">
        <f t="shared" si="2"/>
        <v>3</v>
      </c>
      <c r="E42">
        <f t="shared" si="3"/>
        <v>6.833333333333333</v>
      </c>
      <c r="F42">
        <f t="shared" si="4"/>
        <v>-0.33333333333333348</v>
      </c>
      <c r="L42">
        <v>6.666666666666667</v>
      </c>
      <c r="M42">
        <v>7</v>
      </c>
      <c r="N42">
        <v>3.3333333333333335</v>
      </c>
      <c r="O42">
        <v>6.333333333333333</v>
      </c>
      <c r="P42">
        <v>2.6666666666666665</v>
      </c>
    </row>
    <row r="43" spans="1:16" x14ac:dyDescent="0.3">
      <c r="A43" t="s">
        <v>34</v>
      </c>
      <c r="B43">
        <f>L43-$S$2</f>
        <v>3.9999999999999996</v>
      </c>
      <c r="C43">
        <f>M43-$T$2</f>
        <v>-1.666666666666667</v>
      </c>
      <c r="D43">
        <f>N43-$U$2</f>
        <v>-0.33333333333333304</v>
      </c>
      <c r="E43">
        <f>O43-$V$2</f>
        <v>-4.6666666666666661</v>
      </c>
      <c r="F43">
        <f>P43-$W$2</f>
        <v>-1.4285714285714286</v>
      </c>
      <c r="L43">
        <v>7.333333333333333</v>
      </c>
      <c r="M43">
        <v>6</v>
      </c>
      <c r="N43">
        <v>4</v>
      </c>
      <c r="O43">
        <v>6</v>
      </c>
      <c r="P43">
        <v>1.4285714285714286</v>
      </c>
    </row>
    <row r="44" spans="1:16" x14ac:dyDescent="0.3">
      <c r="A44" t="s">
        <v>35</v>
      </c>
      <c r="B44">
        <f t="shared" si="0"/>
        <v>5</v>
      </c>
      <c r="C44">
        <f t="shared" si="1"/>
        <v>2</v>
      </c>
      <c r="D44">
        <f t="shared" si="2"/>
        <v>1.6666666666666667</v>
      </c>
      <c r="E44">
        <f t="shared" si="3"/>
        <v>5.833333333333333</v>
      </c>
      <c r="F44">
        <f t="shared" si="4"/>
        <v>0.14285714285714279</v>
      </c>
      <c r="L44">
        <v>6</v>
      </c>
      <c r="M44">
        <v>3</v>
      </c>
      <c r="N44">
        <v>2</v>
      </c>
      <c r="O44">
        <v>5.333333333333333</v>
      </c>
      <c r="P44">
        <v>3.1428571428571428</v>
      </c>
    </row>
    <row r="45" spans="1:16" x14ac:dyDescent="0.3">
      <c r="A45" t="s">
        <v>36</v>
      </c>
      <c r="B45">
        <f>L45-$S$2</f>
        <v>3.9999999999999996</v>
      </c>
      <c r="C45">
        <f>M45-$T$2</f>
        <v>2.333333333333333</v>
      </c>
      <c r="D45">
        <f>N45-$U$2</f>
        <v>-1.333333333333333</v>
      </c>
      <c r="E45">
        <f>O45-$V$2</f>
        <v>-2</v>
      </c>
      <c r="F45">
        <f>P45-$W$2</f>
        <v>0.85714285714285721</v>
      </c>
      <c r="L45">
        <v>7.333333333333333</v>
      </c>
      <c r="M45">
        <v>10</v>
      </c>
      <c r="N45">
        <v>3</v>
      </c>
      <c r="O45">
        <v>8.6666666666666661</v>
      </c>
      <c r="P45">
        <v>3.7142857142857144</v>
      </c>
    </row>
    <row r="46" spans="1:16" x14ac:dyDescent="0.3">
      <c r="A46" t="s">
        <v>37</v>
      </c>
      <c r="B46">
        <f t="shared" si="0"/>
        <v>3.333333333333333</v>
      </c>
      <c r="C46">
        <f t="shared" si="1"/>
        <v>3</v>
      </c>
      <c r="D46">
        <f t="shared" si="2"/>
        <v>3.6666666666666665</v>
      </c>
      <c r="E46">
        <f t="shared" si="3"/>
        <v>6.833333333333333</v>
      </c>
      <c r="F46">
        <f t="shared" si="4"/>
        <v>24.142857142857142</v>
      </c>
      <c r="L46">
        <v>4.333333333333333</v>
      </c>
      <c r="M46">
        <v>4</v>
      </c>
      <c r="N46">
        <v>4</v>
      </c>
      <c r="O46">
        <v>6.333333333333333</v>
      </c>
      <c r="P46">
        <v>27.142857142857142</v>
      </c>
    </row>
    <row r="47" spans="1:16" x14ac:dyDescent="0.3">
      <c r="A47" t="s">
        <v>38</v>
      </c>
      <c r="B47">
        <f>L47-$S$2</f>
        <v>1.3333333333333335</v>
      </c>
      <c r="C47">
        <f>M47-$T$2</f>
        <v>0.99999999999999911</v>
      </c>
      <c r="D47">
        <f>N47-$U$2</f>
        <v>-2.333333333333333</v>
      </c>
      <c r="E47">
        <f>O47-$V$2</f>
        <v>-5.9999999999999991</v>
      </c>
      <c r="F47">
        <f>P47-$W$2</f>
        <v>-1.142857142857143</v>
      </c>
      <c r="L47">
        <v>4.666666666666667</v>
      </c>
      <c r="M47">
        <v>8.6666666666666661</v>
      </c>
      <c r="N47">
        <v>2</v>
      </c>
      <c r="O47">
        <v>4.666666666666667</v>
      </c>
      <c r="P47">
        <v>1.7142857142857142</v>
      </c>
    </row>
    <row r="48" spans="1:16" x14ac:dyDescent="0.3">
      <c r="A48" t="s">
        <v>43</v>
      </c>
      <c r="B48">
        <f t="shared" si="0"/>
        <v>2</v>
      </c>
      <c r="C48">
        <f t="shared" si="1"/>
        <v>-1.5714285714285714</v>
      </c>
      <c r="D48">
        <f t="shared" si="2"/>
        <v>5</v>
      </c>
      <c r="E48">
        <f t="shared" si="3"/>
        <v>0.5</v>
      </c>
      <c r="F48">
        <f t="shared" si="4"/>
        <v>-6</v>
      </c>
      <c r="L48">
        <v>3</v>
      </c>
      <c r="M48">
        <v>-0.5714285714285714</v>
      </c>
      <c r="N48">
        <v>5.333333333333333</v>
      </c>
      <c r="O48">
        <v>0</v>
      </c>
      <c r="P48">
        <v>-3</v>
      </c>
    </row>
    <row r="49" spans="1:16" x14ac:dyDescent="0.3">
      <c r="A49" t="s">
        <v>48</v>
      </c>
      <c r="B49">
        <f t="shared" si="0"/>
        <v>2.6666666666666665</v>
      </c>
      <c r="C49">
        <f t="shared" si="1"/>
        <v>-0.4285714285714286</v>
      </c>
      <c r="D49">
        <f t="shared" si="2"/>
        <v>2.6666666666666665</v>
      </c>
      <c r="E49">
        <f t="shared" si="3"/>
        <v>0.16666666666666669</v>
      </c>
      <c r="F49">
        <f t="shared" si="4"/>
        <v>2.666666666666667</v>
      </c>
      <c r="L49">
        <v>3.6666666666666665</v>
      </c>
      <c r="M49">
        <v>0.5714285714285714</v>
      </c>
      <c r="N49">
        <v>3</v>
      </c>
      <c r="O49">
        <v>-0.33333333333333331</v>
      </c>
      <c r="P49">
        <v>5.666666666666667</v>
      </c>
    </row>
    <row r="51" spans="1:16" x14ac:dyDescent="0.3">
      <c r="A51" s="1" t="s">
        <v>56</v>
      </c>
    </row>
    <row r="52" spans="1:16" x14ac:dyDescent="0.3">
      <c r="A52" t="s">
        <v>47</v>
      </c>
      <c r="B52">
        <f t="shared" si="0"/>
        <v>0.33333333333333326</v>
      </c>
      <c r="C52">
        <f t="shared" si="1"/>
        <v>0.14285714285714279</v>
      </c>
      <c r="D52">
        <f t="shared" si="2"/>
        <v>3.333333333333333</v>
      </c>
      <c r="E52">
        <f t="shared" si="3"/>
        <v>1.1666666666666665</v>
      </c>
      <c r="F52">
        <f t="shared" si="4"/>
        <v>0.33333333333333348</v>
      </c>
      <c r="L52">
        <v>1.3333333333333333</v>
      </c>
      <c r="M52">
        <v>1.1428571428571428</v>
      </c>
      <c r="N52">
        <v>3.6666666666666665</v>
      </c>
      <c r="O52">
        <v>0.66666666666666663</v>
      </c>
      <c r="P52">
        <v>3.3333333333333335</v>
      </c>
    </row>
    <row r="53" spans="1:16" x14ac:dyDescent="0.3">
      <c r="A53" t="s">
        <v>39</v>
      </c>
      <c r="B53">
        <f t="shared" si="0"/>
        <v>3.333333333333333</v>
      </c>
      <c r="C53">
        <f t="shared" si="1"/>
        <v>0</v>
      </c>
      <c r="D53">
        <f t="shared" si="2"/>
        <v>2.3809523809523809</v>
      </c>
      <c r="E53">
        <f t="shared" si="3"/>
        <v>5.5</v>
      </c>
      <c r="F53">
        <f t="shared" si="4"/>
        <v>-0.71428571428571441</v>
      </c>
      <c r="L53">
        <v>4.333333333333333</v>
      </c>
      <c r="M53">
        <v>1</v>
      </c>
      <c r="N53">
        <v>2.7142857142857144</v>
      </c>
      <c r="O53">
        <v>5</v>
      </c>
      <c r="P53">
        <v>2.2857142857142856</v>
      </c>
    </row>
    <row r="54" spans="1:16" x14ac:dyDescent="0.3">
      <c r="A54" t="s">
        <v>40</v>
      </c>
      <c r="B54">
        <f t="shared" si="0"/>
        <v>7.5</v>
      </c>
      <c r="C54">
        <f t="shared" si="1"/>
        <v>3.666666666666667</v>
      </c>
      <c r="D54">
        <f t="shared" si="2"/>
        <v>4.916666666666667</v>
      </c>
      <c r="E54">
        <f t="shared" si="3"/>
        <v>26.5</v>
      </c>
      <c r="F54">
        <f t="shared" si="4"/>
        <v>2.666666666666667</v>
      </c>
      <c r="L54">
        <v>8.5</v>
      </c>
      <c r="M54">
        <v>4.666666666666667</v>
      </c>
      <c r="N54">
        <v>5.25</v>
      </c>
      <c r="O54">
        <v>26</v>
      </c>
      <c r="P54">
        <v>5.666666666666667</v>
      </c>
    </row>
    <row r="55" spans="1:16" x14ac:dyDescent="0.3">
      <c r="A55" t="s">
        <v>41</v>
      </c>
      <c r="B55">
        <f>L55-$S$2</f>
        <v>2.3333333333333335</v>
      </c>
      <c r="C55">
        <f>M55-$T$2</f>
        <v>0.99999999999999911</v>
      </c>
      <c r="D55">
        <f>N55-$U$2</f>
        <v>-0.99999999999999956</v>
      </c>
      <c r="E55">
        <f>O55-$V$2</f>
        <v>-7.3333333333333321</v>
      </c>
      <c r="F55">
        <f>P55-$W$2</f>
        <v>1.1428571428571428</v>
      </c>
      <c r="L55">
        <v>5.666666666666667</v>
      </c>
      <c r="M55">
        <v>8.6666666666666661</v>
      </c>
      <c r="N55">
        <v>3.3333333333333335</v>
      </c>
      <c r="O55">
        <v>3.3333333333333335</v>
      </c>
      <c r="P55">
        <v>4</v>
      </c>
    </row>
    <row r="56" spans="1:16" x14ac:dyDescent="0.3">
      <c r="A56" t="s">
        <v>42</v>
      </c>
      <c r="B56">
        <f>L56-$S$2</f>
        <v>5.3333333333333321</v>
      </c>
      <c r="C56">
        <f>M56-$T$2</f>
        <v>-2.666666666666667</v>
      </c>
      <c r="D56">
        <f>N56-$U$2</f>
        <v>4.333333333333333</v>
      </c>
      <c r="E56">
        <f>O56-$V$2</f>
        <v>-2.9999999999999991</v>
      </c>
      <c r="F56">
        <f>P56-$W$2</f>
        <v>-0.28571428571428559</v>
      </c>
      <c r="L56">
        <v>8.6666666666666661</v>
      </c>
      <c r="M56">
        <v>5</v>
      </c>
      <c r="N56">
        <v>8.6666666666666661</v>
      </c>
      <c r="O56">
        <v>7.666666666666667</v>
      </c>
      <c r="P56">
        <v>2.5714285714285716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2019-07-18T19:35:04Z</dcterms:modified>
</cp:coreProperties>
</file>