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50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" i="1" l="1"/>
  <c r="O3" i="1"/>
  <c r="O4" i="1"/>
  <c r="O5" i="1"/>
  <c r="O6" i="1"/>
  <c r="O2" i="1"/>
  <c r="M3" i="1"/>
  <c r="M4" i="1"/>
  <c r="M5" i="1"/>
  <c r="M6" i="1"/>
  <c r="M7" i="1"/>
  <c r="M2" i="1"/>
  <c r="J3" i="1"/>
  <c r="J4" i="1"/>
  <c r="J5" i="1"/>
  <c r="J6" i="1"/>
  <c r="J7" i="1"/>
  <c r="J2" i="1"/>
  <c r="G3" i="1"/>
  <c r="G4" i="1"/>
  <c r="G5" i="1"/>
  <c r="G6" i="1"/>
  <c r="G7" i="1"/>
  <c r="G2" i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<sst xmlns="http://schemas.openxmlformats.org/spreadsheetml/2006/main" count="38" uniqueCount="36">
  <si>
    <t>44,25</t>
  </si>
  <si>
    <t>34,30</t>
  </si>
  <si>
    <t>43,02</t>
  </si>
  <si>
    <t>43,70</t>
  </si>
  <si>
    <t>48,13</t>
  </si>
  <si>
    <t>49,27</t>
  </si>
  <si>
    <t>47,00</t>
  </si>
  <si>
    <t>46,96</t>
  </si>
  <si>
    <t>51,22</t>
  </si>
  <si>
    <t>53,53</t>
  </si>
  <si>
    <t>50,89</t>
  </si>
  <si>
    <t>49,85</t>
  </si>
  <si>
    <t>53,94</t>
  </si>
  <si>
    <t>54,32</t>
  </si>
  <si>
    <t>55,09</t>
  </si>
  <si>
    <t>56,32</t>
  </si>
  <si>
    <t>56,02</t>
    <phoneticPr fontId="1"/>
  </si>
  <si>
    <t>57,09</t>
  </si>
  <si>
    <t>60,83</t>
  </si>
  <si>
    <t>121,68</t>
  </si>
  <si>
    <t>139,35</t>
  </si>
  <si>
    <t>148,13</t>
  </si>
  <si>
    <t>130,35</t>
  </si>
  <si>
    <t>138,05</t>
  </si>
  <si>
    <t>165,86</t>
  </si>
  <si>
    <t>166,90</t>
  </si>
  <si>
    <t>183,78</t>
  </si>
  <si>
    <t>192,12</t>
  </si>
  <si>
    <t>175,54</t>
  </si>
  <si>
    <t>158,68</t>
  </si>
  <si>
    <t>Election Date</t>
    <phoneticPr fontId="1"/>
  </si>
  <si>
    <t>3M</t>
    <phoneticPr fontId="1"/>
  </si>
  <si>
    <t>6M</t>
    <phoneticPr fontId="1"/>
  </si>
  <si>
    <t>9M</t>
    <phoneticPr fontId="1"/>
  </si>
  <si>
    <t>12M</t>
    <phoneticPr fontId="1"/>
  </si>
  <si>
    <t>15M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</si>
</sst>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3"/>
      <color rgb="FF000000"/>
      <name val="Arial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4" fillId="0" borderId="0" xfId="0" applyFont="1"/>
    <xf numFmtId="0" fontId="0" fillId="0" borderId="0" xfId="0" applyNumberFormat="1"/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/>
  </sheetViews>
  <sheetFormatPr baseColWidth="12" defaultRowHeight="18" x14ac:dyDescent="0"/>
  <sheetData>
    <row r="1" spans="1:17">
      <c r="B1" t="s">
        <v>30</v>
      </c>
      <c r="E1" t="s">
        <v>31</v>
      </c>
      <c r="H1" t="s">
        <v>32</v>
      </c>
      <c r="K1" t="s">
        <v>33</v>
      </c>
      <c r="N1" t="s">
        <v>34</v>
      </c>
      <c r="Q1" t="s">
        <v>35</v>
      </c>
    </row>
    <row r="2" spans="1:17">
      <c r="A2" s="1">
        <v>26622</v>
      </c>
      <c r="B2" t="s">
        <v>0</v>
      </c>
      <c r="C2" s="1">
        <v>26530</v>
      </c>
      <c r="D2" s="3">
        <f>IF(B2&gt;E2,1,0)</f>
        <v>1</v>
      </c>
      <c r="E2" s="2">
        <v>45.39</v>
      </c>
      <c r="F2" s="1">
        <v>26438</v>
      </c>
      <c r="G2" s="3">
        <f>IF(E2&gt;H2,1,0)</f>
        <v>1</v>
      </c>
      <c r="H2" s="2">
        <v>44.55</v>
      </c>
      <c r="I2" s="1">
        <v>26348</v>
      </c>
      <c r="J2" s="3">
        <f>IF(H2&gt;K2,1,0)</f>
        <v>1</v>
      </c>
      <c r="K2" s="2">
        <v>40.57</v>
      </c>
      <c r="L2" s="1">
        <v>26256</v>
      </c>
      <c r="M2" s="3">
        <f>IF(K2&gt;N2,1,0)</f>
        <v>0</v>
      </c>
      <c r="N2" s="2" t="s">
        <v>1</v>
      </c>
      <c r="O2" s="2">
        <f>IF(N2&gt;Q2,1,0)</f>
        <v>1</v>
      </c>
      <c r="P2" s="1">
        <v>26164</v>
      </c>
      <c r="Q2" s="2">
        <v>39.04</v>
      </c>
    </row>
    <row r="3" spans="1:17">
      <c r="A3" s="1">
        <v>28036</v>
      </c>
      <c r="B3" s="2" t="s">
        <v>7</v>
      </c>
      <c r="C3" s="1">
        <v>27944</v>
      </c>
      <c r="D3" s="3">
        <f t="shared" ref="D3:D7" si="0">IF(B3&gt;E3,1,0)</f>
        <v>0</v>
      </c>
      <c r="E3" s="2" t="s">
        <v>6</v>
      </c>
      <c r="F3" s="1">
        <v>27853</v>
      </c>
      <c r="G3" s="3">
        <f t="shared" ref="G3:G7" si="1">IF(E3&gt;H3,1,0)</f>
        <v>0</v>
      </c>
      <c r="H3" s="2" t="s">
        <v>5</v>
      </c>
      <c r="I3" s="1">
        <v>27762</v>
      </c>
      <c r="J3" s="3">
        <f t="shared" ref="J3:J7" si="2">IF(H3&gt;K3,1,0)</f>
        <v>1</v>
      </c>
      <c r="K3" s="2" t="s">
        <v>4</v>
      </c>
      <c r="L3" s="1">
        <v>27670</v>
      </c>
      <c r="M3" s="3">
        <f t="shared" ref="M3:M7" si="3">IF(K3&gt;N3,1,0)</f>
        <v>1</v>
      </c>
      <c r="N3" s="2" t="s">
        <v>3</v>
      </c>
      <c r="O3" s="2">
        <f t="shared" ref="O3:O6" si="4">IF(N3&gt;Q3,1,0)</f>
        <v>1</v>
      </c>
      <c r="P3" s="1">
        <v>27578</v>
      </c>
      <c r="Q3" s="2" t="s">
        <v>2</v>
      </c>
    </row>
    <row r="4" spans="1:17">
      <c r="A4" s="1">
        <v>29499</v>
      </c>
      <c r="B4" s="2" t="s">
        <v>13</v>
      </c>
      <c r="C4" s="1">
        <v>29407</v>
      </c>
      <c r="D4" s="3">
        <f t="shared" si="0"/>
        <v>1</v>
      </c>
      <c r="E4" s="2" t="s">
        <v>12</v>
      </c>
      <c r="F4" s="1">
        <v>29316</v>
      </c>
      <c r="G4" s="3">
        <f t="shared" si="1"/>
        <v>1</v>
      </c>
      <c r="H4" s="2" t="s">
        <v>11</v>
      </c>
      <c r="I4" s="1">
        <v>29225</v>
      </c>
      <c r="J4" s="3">
        <f t="shared" si="2"/>
        <v>0</v>
      </c>
      <c r="K4" s="2" t="s">
        <v>10</v>
      </c>
      <c r="L4" s="1">
        <v>29133</v>
      </c>
      <c r="M4" s="3">
        <f t="shared" si="3"/>
        <v>0</v>
      </c>
      <c r="N4" s="2" t="s">
        <v>9</v>
      </c>
      <c r="O4" s="2">
        <f t="shared" si="4"/>
        <v>1</v>
      </c>
      <c r="P4" s="1">
        <v>29041</v>
      </c>
      <c r="Q4" s="2" t="s">
        <v>8</v>
      </c>
    </row>
    <row r="5" spans="1:17">
      <c r="A5" s="1">
        <v>30391</v>
      </c>
      <c r="B5" s="2" t="s">
        <v>18</v>
      </c>
      <c r="C5" s="1">
        <v>30301</v>
      </c>
      <c r="D5" s="3">
        <f t="shared" si="0"/>
        <v>0</v>
      </c>
      <c r="E5" s="2" t="s">
        <v>18</v>
      </c>
      <c r="F5" s="1">
        <v>30210</v>
      </c>
      <c r="G5" s="3">
        <f t="shared" si="1"/>
        <v>1</v>
      </c>
      <c r="H5" s="2" t="s">
        <v>17</v>
      </c>
      <c r="I5" s="1">
        <v>30118</v>
      </c>
      <c r="J5" s="3">
        <f t="shared" si="2"/>
        <v>1</v>
      </c>
      <c r="K5" t="s">
        <v>16</v>
      </c>
      <c r="L5" s="1">
        <v>30026</v>
      </c>
      <c r="M5" s="3">
        <f t="shared" si="3"/>
        <v>0</v>
      </c>
      <c r="N5" s="2" t="s">
        <v>15</v>
      </c>
      <c r="O5" s="2">
        <f t="shared" si="4"/>
        <v>1</v>
      </c>
      <c r="P5" s="1">
        <v>29936</v>
      </c>
      <c r="Q5" s="2" t="s">
        <v>14</v>
      </c>
    </row>
    <row r="6" spans="1:17">
      <c r="A6" s="1">
        <v>31802</v>
      </c>
      <c r="B6" s="2" t="s">
        <v>28</v>
      </c>
      <c r="C6" s="1">
        <v>31710</v>
      </c>
      <c r="D6" s="3">
        <f t="shared" si="0"/>
        <v>1</v>
      </c>
      <c r="E6" s="2" t="s">
        <v>23</v>
      </c>
      <c r="F6" s="1">
        <v>31618</v>
      </c>
      <c r="G6" s="3">
        <f t="shared" si="1"/>
        <v>1</v>
      </c>
      <c r="H6" s="2" t="s">
        <v>22</v>
      </c>
      <c r="I6" s="1">
        <v>31527</v>
      </c>
      <c r="J6" s="3">
        <f t="shared" si="2"/>
        <v>0</v>
      </c>
      <c r="K6" s="2" t="s">
        <v>21</v>
      </c>
      <c r="L6" s="1">
        <v>31437</v>
      </c>
      <c r="M6" s="3">
        <f t="shared" si="3"/>
        <v>1</v>
      </c>
      <c r="N6" s="2" t="s">
        <v>20</v>
      </c>
      <c r="O6" s="2">
        <f t="shared" si="4"/>
        <v>1</v>
      </c>
      <c r="P6" s="1">
        <v>31345</v>
      </c>
      <c r="Q6" s="2" t="s">
        <v>19</v>
      </c>
    </row>
    <row r="7" spans="1:17">
      <c r="A7" s="1">
        <v>33209</v>
      </c>
      <c r="B7" s="2" t="s">
        <v>29</v>
      </c>
      <c r="C7" s="1">
        <v>33118</v>
      </c>
      <c r="D7" s="3">
        <f t="shared" si="0"/>
        <v>0</v>
      </c>
      <c r="E7" s="2" t="s">
        <v>27</v>
      </c>
      <c r="F7" s="1">
        <v>33026</v>
      </c>
      <c r="G7" s="3">
        <f t="shared" si="1"/>
        <v>0</v>
      </c>
      <c r="H7" s="2" t="s">
        <v>27</v>
      </c>
      <c r="I7" s="1">
        <v>32934</v>
      </c>
      <c r="J7" s="3">
        <f t="shared" si="2"/>
        <v>1</v>
      </c>
      <c r="K7" s="2" t="s">
        <v>26</v>
      </c>
      <c r="L7" s="1">
        <v>32844</v>
      </c>
      <c r="M7" s="3">
        <f t="shared" si="3"/>
        <v>1</v>
      </c>
      <c r="N7" s="2" t="s">
        <v>25</v>
      </c>
      <c r="O7" s="2">
        <f>IF(N7&gt;Q7,1,0)</f>
        <v>1</v>
      </c>
      <c r="P7" s="1">
        <v>32753</v>
      </c>
      <c r="Q7" s="2" t="s">
        <v>24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Citibank Japan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佐々木 彬</dc:creator>
  <cp:lastModifiedBy>佐々木 彬</cp:lastModifiedBy>
  <dcterms:created xsi:type="dcterms:W3CDTF">2017-05-09T18:17:20Z</dcterms:created>
  <dcterms:modified xsi:type="dcterms:W3CDTF">2017-05-09T19:27:28Z</dcterms:modified>
</cp:coreProperties>
</file>