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perial/Documents/GitHub/open-scientific-data/journal-articles/PESL-00125-2022 /cases/"/>
    </mc:Choice>
  </mc:AlternateContent>
  <xr:revisionPtr revIDLastSave="0" documentId="13_ncr:1_{1529EFB5-BB16-B54D-9D56-5F990F4EE9D8}" xr6:coauthVersionLast="47" xr6:coauthVersionMax="47" xr10:uidLastSave="{00000000-0000-0000-0000-000000000000}"/>
  <bookViews>
    <workbookView xWindow="38880" yWindow="2140" windowWidth="33120" windowHeight="18000" activeTab="8" xr2:uid="{E65CD9C7-E4AA-9140-8A4B-C3BACDBBA2E3}"/>
  </bookViews>
  <sheets>
    <sheet name="ebus" sheetId="1" r:id="rId1"/>
    <sheet name="line" sheetId="2" r:id="rId2"/>
    <sheet name="subs" sheetId="3" r:id="rId3"/>
    <sheet name="gens" sheetId="13" r:id="rId4"/>
    <sheet name="node" sheetId="4" r:id="rId5"/>
    <sheet name="pipe" sheetId="5" r:id="rId6"/>
    <sheet name="well" sheetId="6" r:id="rId7"/>
    <sheet name="unit" sheetId="8" r:id="rId8"/>
    <sheet name="hour" sheetId="14" r:id="rId9"/>
    <sheet name="bas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I3" i="9"/>
  <c r="J3" i="9" s="1"/>
  <c r="H3" i="9"/>
  <c r="E3" i="9"/>
  <c r="D3" i="9"/>
</calcChain>
</file>

<file path=xl/sharedStrings.xml><?xml version="1.0" encoding="utf-8"?>
<sst xmlns="http://schemas.openxmlformats.org/spreadsheetml/2006/main" count="180" uniqueCount="84">
  <si>
    <t>MW</t>
    <phoneticPr fontId="1" type="noConversion"/>
  </si>
  <si>
    <t>Mvar</t>
    <phoneticPr fontId="1" type="noConversion"/>
  </si>
  <si>
    <t>ID</t>
    <phoneticPr fontId="1" type="noConversion"/>
  </si>
  <si>
    <t>Cost</t>
    <phoneticPr fontId="1" type="noConversion"/>
  </si>
  <si>
    <t>Unit</t>
    <phoneticPr fontId="1" type="noConversion"/>
  </si>
  <si>
    <t>Head</t>
    <phoneticPr fontId="1" type="noConversion"/>
  </si>
  <si>
    <t>Tail</t>
    <phoneticPr fontId="1" type="noConversion"/>
  </si>
  <si>
    <t>R</t>
    <phoneticPr fontId="1" type="noConversion"/>
  </si>
  <si>
    <t>X</t>
    <phoneticPr fontId="1" type="noConversion"/>
  </si>
  <si>
    <t>Ohms</t>
    <phoneticPr fontId="1" type="noConversion"/>
  </si>
  <si>
    <t>Bus</t>
    <phoneticPr fontId="1" type="noConversion"/>
  </si>
  <si>
    <t>Capacity</t>
    <phoneticPr fontId="1" type="noConversion"/>
  </si>
  <si>
    <t>Gas load</t>
    <phoneticPr fontId="1" type="noConversion"/>
  </si>
  <si>
    <t>bar</t>
    <phoneticPr fontId="1" type="noConversion"/>
  </si>
  <si>
    <t>Length</t>
    <phoneticPr fontId="1" type="noConversion"/>
  </si>
  <si>
    <t>km</t>
    <phoneticPr fontId="1" type="noConversion"/>
  </si>
  <si>
    <t>mm</t>
    <phoneticPr fontId="1" type="noConversion"/>
  </si>
  <si>
    <t>Node</t>
    <phoneticPr fontId="1" type="noConversion"/>
  </si>
  <si>
    <t>Diameter</t>
    <phoneticPr fontId="1" type="noConversion"/>
  </si>
  <si>
    <t>Temperature</t>
    <phoneticPr fontId="1" type="noConversion"/>
  </si>
  <si>
    <t>K</t>
    <phoneticPr fontId="1" type="noConversion"/>
  </si>
  <si>
    <t>$/MWh</t>
    <phoneticPr fontId="1" type="noConversion"/>
  </si>
  <si>
    <t>Penalty</t>
    <phoneticPr fontId="1" type="noConversion"/>
  </si>
  <si>
    <t>P-min</t>
    <phoneticPr fontId="1" type="noConversion"/>
  </si>
  <si>
    <t>P-max</t>
    <phoneticPr fontId="1" type="noConversion"/>
  </si>
  <si>
    <t>Q-min</t>
    <phoneticPr fontId="1" type="noConversion"/>
  </si>
  <si>
    <t>Q-max</t>
    <phoneticPr fontId="1" type="noConversion"/>
  </si>
  <si>
    <t>Efficiency</t>
    <phoneticPr fontId="1" type="noConversion"/>
  </si>
  <si>
    <t>Ramping</t>
    <phoneticPr fontId="1" type="noConversion"/>
  </si>
  <si>
    <t>MW/h</t>
    <phoneticPr fontId="1" type="noConversion"/>
  </si>
  <si>
    <t>V</t>
    <phoneticPr fontId="1" type="noConversion"/>
  </si>
  <si>
    <t>S</t>
    <phoneticPr fontId="1" type="noConversion"/>
  </si>
  <si>
    <t>Z</t>
    <phoneticPr fontId="1" type="noConversion"/>
  </si>
  <si>
    <t>I</t>
    <phoneticPr fontId="1" type="noConversion"/>
  </si>
  <si>
    <t>F</t>
    <phoneticPr fontId="1" type="noConversion"/>
  </si>
  <si>
    <t>P</t>
    <phoneticPr fontId="1" type="noConversion"/>
  </si>
  <si>
    <t>kV</t>
    <phoneticPr fontId="1" type="noConversion"/>
  </si>
  <si>
    <t>MVA</t>
    <phoneticPr fontId="1" type="noConversion"/>
  </si>
  <si>
    <t>kA</t>
    <phoneticPr fontId="1" type="noConversion"/>
  </si>
  <si>
    <t>S-Gravity</t>
    <phoneticPr fontId="1" type="noConversion"/>
  </si>
  <si>
    <t>W</t>
    <phoneticPr fontId="1" type="noConversion"/>
  </si>
  <si>
    <t>VCF</t>
    <phoneticPr fontId="1" type="noConversion"/>
  </si>
  <si>
    <t>Roughness</t>
    <phoneticPr fontId="1" type="noConversion"/>
  </si>
  <si>
    <t>$/(k*m3/h)</t>
    <phoneticPr fontId="1" type="noConversion"/>
  </si>
  <si>
    <t>k*m3/h</t>
    <phoneticPr fontId="1" type="noConversion"/>
  </si>
  <si>
    <t>k*m3/MWh</t>
    <phoneticPr fontId="1" type="noConversion"/>
  </si>
  <si>
    <t>p.u.</t>
    <phoneticPr fontId="1" type="noConversion"/>
  </si>
  <si>
    <t>k*m3/bar</t>
    <phoneticPr fontId="1" type="noConversion"/>
  </si>
  <si>
    <t>P_load</t>
    <phoneticPr fontId="1" type="noConversion"/>
  </si>
  <si>
    <t>Q_load</t>
    <phoneticPr fontId="1" type="noConversion"/>
  </si>
  <si>
    <t>Y_axis</t>
    <phoneticPr fontId="1" type="noConversion"/>
  </si>
  <si>
    <t>X_axis</t>
    <phoneticPr fontId="1" type="noConversion"/>
  </si>
  <si>
    <t>V_min</t>
    <phoneticPr fontId="1" type="noConversion"/>
  </si>
  <si>
    <t>V_max</t>
    <phoneticPr fontId="1" type="noConversion"/>
  </si>
  <si>
    <t>V_level</t>
    <phoneticPr fontId="1" type="noConversion"/>
  </si>
  <si>
    <t>Gs</t>
    <phoneticPr fontId="1" type="noConversion"/>
  </si>
  <si>
    <t>Bs</t>
    <phoneticPr fontId="1" type="noConversion"/>
  </si>
  <si>
    <t>B</t>
    <phoneticPr fontId="1" type="noConversion"/>
  </si>
  <si>
    <t>scaled</t>
    <phoneticPr fontId="1" type="noConversion"/>
  </si>
  <si>
    <t>Tap</t>
    <phoneticPr fontId="1" type="noConversion"/>
  </si>
  <si>
    <t>P_min</t>
    <phoneticPr fontId="1" type="noConversion"/>
  </si>
  <si>
    <t>P_max</t>
    <phoneticPr fontId="1" type="noConversion"/>
  </si>
  <si>
    <t>Q_min</t>
    <phoneticPr fontId="1" type="noConversion"/>
  </si>
  <si>
    <t>Q_max</t>
    <phoneticPr fontId="1" type="noConversion"/>
  </si>
  <si>
    <t>MVar</t>
    <phoneticPr fontId="1" type="noConversion"/>
  </si>
  <si>
    <t>no.</t>
    <phoneticPr fontId="1" type="noConversion"/>
  </si>
  <si>
    <t>F_min</t>
    <phoneticPr fontId="1" type="noConversion"/>
  </si>
  <si>
    <t>F_max</t>
    <phoneticPr fontId="1" type="noConversion"/>
  </si>
  <si>
    <t>bar/(k*m3/h)</t>
    <phoneticPr fontId="1" type="noConversion"/>
  </si>
  <si>
    <t>k*m3</t>
    <phoneticPr fontId="1" type="noConversion"/>
  </si>
  <si>
    <t>Type</t>
  </si>
  <si>
    <t>p.u.</t>
  </si>
  <si>
    <t>no.</t>
  </si>
  <si>
    <t>Gas</t>
  </si>
  <si>
    <t>Electricity</t>
  </si>
  <si>
    <t>PV</t>
  </si>
  <si>
    <t>WT</t>
  </si>
  <si>
    <t>Curtailment</t>
  </si>
  <si>
    <t>Spring</t>
  </si>
  <si>
    <t>Summer</t>
  </si>
  <si>
    <t>Autumn</t>
  </si>
  <si>
    <t>Winter</t>
  </si>
  <si>
    <t>Capacity</t>
  </si>
  <si>
    <t>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</si>
</sst>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_ "/>
    <numFmt numFmtId="166" formatCode="0.000"/>
    <numFmt numFmtId="167" formatCode="0.0000"/>
  </numFmts>
  <fonts count="3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78E5B-83A3-2842-9008-8ADDCD62BB12}">
  <dimension ref="A1:L35"/>
  <sheetViews>
    <sheetView workbookViewId="0">
      <selection activeCell="A3" sqref="A3"/>
    </sheetView>
  </sheetViews>
  <sheetFormatPr baseColWidth="10" defaultColWidth="11.1640625" defaultRowHeight="16" x14ac:dyDescent="0.2"/>
  <cols>
    <col min="1" max="16384" width="11.1640625" style="1"/>
  </cols>
  <sheetData>
    <row r="1" spans="1:12" x14ac:dyDescent="0.2">
      <c r="A1" s="1" t="s">
        <v>2</v>
      </c>
      <c r="B1" s="1" t="s">
        <v>51</v>
      </c>
      <c r="C1" s="1" t="s">
        <v>50</v>
      </c>
      <c r="D1" s="1" t="s">
        <v>48</v>
      </c>
      <c r="E1" s="1" t="s">
        <v>49</v>
      </c>
      <c r="F1" s="1" t="s">
        <v>54</v>
      </c>
      <c r="G1" s="1" t="s">
        <v>52</v>
      </c>
      <c r="H1" s="1" t="s">
        <v>53</v>
      </c>
      <c r="I1" s="1" t="s">
        <v>55</v>
      </c>
      <c r="J1" s="1" t="s">
        <v>56</v>
      </c>
      <c r="K1" s="1" t="s">
        <v>22</v>
      </c>
      <c r="L1" s="1" t="s">
        <v>77</v>
      </c>
    </row>
    <row r="2" spans="1:12" x14ac:dyDescent="0.2">
      <c r="A2" s="1" t="s">
        <v>4</v>
      </c>
      <c r="B2" s="1" t="s">
        <v>58</v>
      </c>
      <c r="C2" s="1" t="s">
        <v>58</v>
      </c>
      <c r="D2" s="1" t="s">
        <v>0</v>
      </c>
      <c r="E2" s="1" t="s">
        <v>1</v>
      </c>
      <c r="F2" s="1" t="s">
        <v>36</v>
      </c>
      <c r="G2" s="1" t="s">
        <v>46</v>
      </c>
      <c r="H2" s="1" t="s">
        <v>46</v>
      </c>
      <c r="I2" s="1" t="s">
        <v>46</v>
      </c>
      <c r="J2" s="1" t="s">
        <v>46</v>
      </c>
      <c r="K2" s="1" t="s">
        <v>21</v>
      </c>
      <c r="L2" s="1" t="s">
        <v>46</v>
      </c>
    </row>
    <row r="3" spans="1:12" x14ac:dyDescent="0.2">
      <c r="A3" s="1">
        <v>0</v>
      </c>
      <c r="B3" s="1">
        <v>0</v>
      </c>
      <c r="C3" s="1">
        <v>0</v>
      </c>
      <c r="D3" s="6">
        <v>0</v>
      </c>
      <c r="E3" s="6">
        <v>0</v>
      </c>
      <c r="F3" s="1">
        <v>12.66</v>
      </c>
      <c r="G3" s="1">
        <v>1</v>
      </c>
      <c r="H3" s="1">
        <v>1</v>
      </c>
      <c r="I3" s="1">
        <v>0</v>
      </c>
      <c r="J3" s="1">
        <v>0</v>
      </c>
      <c r="K3" s="1">
        <v>1000</v>
      </c>
      <c r="L3" s="1">
        <v>0</v>
      </c>
    </row>
    <row r="4" spans="1:12" x14ac:dyDescent="0.2">
      <c r="A4" s="1">
        <v>1</v>
      </c>
      <c r="B4" s="1">
        <v>1</v>
      </c>
      <c r="C4" s="1">
        <v>0</v>
      </c>
      <c r="D4" s="6">
        <v>0.1</v>
      </c>
      <c r="E4" s="6">
        <v>0.06</v>
      </c>
      <c r="F4" s="1">
        <v>12.66</v>
      </c>
      <c r="G4" s="1">
        <v>0.9</v>
      </c>
      <c r="H4" s="1">
        <v>1.1000000000000001</v>
      </c>
      <c r="I4" s="1">
        <v>0</v>
      </c>
      <c r="J4" s="1">
        <v>0</v>
      </c>
      <c r="K4" s="1">
        <v>1000</v>
      </c>
      <c r="L4" s="1">
        <v>0</v>
      </c>
    </row>
    <row r="5" spans="1:12" x14ac:dyDescent="0.2">
      <c r="A5" s="1">
        <v>2</v>
      </c>
      <c r="B5" s="1">
        <v>2</v>
      </c>
      <c r="C5" s="1">
        <v>0</v>
      </c>
      <c r="D5" s="6">
        <v>0.09</v>
      </c>
      <c r="E5" s="6">
        <v>0.04</v>
      </c>
      <c r="F5" s="1">
        <v>12.66</v>
      </c>
      <c r="G5" s="1">
        <v>0.9</v>
      </c>
      <c r="H5" s="1">
        <v>1.1000000000000001</v>
      </c>
      <c r="I5" s="1">
        <v>0</v>
      </c>
      <c r="J5" s="1">
        <v>0</v>
      </c>
      <c r="K5" s="1">
        <v>1000</v>
      </c>
      <c r="L5" s="1">
        <v>0</v>
      </c>
    </row>
    <row r="6" spans="1:12" x14ac:dyDescent="0.2">
      <c r="A6" s="1">
        <v>3</v>
      </c>
      <c r="B6" s="1">
        <v>3</v>
      </c>
      <c r="C6" s="1">
        <v>0</v>
      </c>
      <c r="D6" s="6">
        <v>0.12</v>
      </c>
      <c r="E6" s="6">
        <v>0.08</v>
      </c>
      <c r="F6" s="1">
        <v>12.66</v>
      </c>
      <c r="G6" s="1">
        <v>0.9</v>
      </c>
      <c r="H6" s="1">
        <v>1.1000000000000001</v>
      </c>
      <c r="I6" s="1">
        <v>0</v>
      </c>
      <c r="J6" s="1">
        <v>0</v>
      </c>
      <c r="K6" s="1">
        <v>1000</v>
      </c>
      <c r="L6" s="1">
        <v>0</v>
      </c>
    </row>
    <row r="7" spans="1:12" x14ac:dyDescent="0.2">
      <c r="A7" s="1">
        <v>4</v>
      </c>
      <c r="B7" s="1">
        <v>4</v>
      </c>
      <c r="C7" s="1">
        <v>0</v>
      </c>
      <c r="D7" s="6">
        <v>0.06</v>
      </c>
      <c r="E7" s="6">
        <v>0.03</v>
      </c>
      <c r="F7" s="1">
        <v>12.66</v>
      </c>
      <c r="G7" s="1">
        <v>0.9</v>
      </c>
      <c r="H7" s="1">
        <v>1.1000000000000001</v>
      </c>
      <c r="I7" s="1">
        <v>0</v>
      </c>
      <c r="J7" s="1">
        <v>0</v>
      </c>
      <c r="K7" s="1">
        <v>1000</v>
      </c>
      <c r="L7" s="1">
        <v>0</v>
      </c>
    </row>
    <row r="8" spans="1:12" x14ac:dyDescent="0.2">
      <c r="A8" s="1">
        <v>5</v>
      </c>
      <c r="B8" s="1">
        <v>5</v>
      </c>
      <c r="C8" s="1">
        <v>0</v>
      </c>
      <c r="D8" s="6">
        <v>0.06</v>
      </c>
      <c r="E8" s="6">
        <v>0.02</v>
      </c>
      <c r="F8" s="1">
        <v>12.66</v>
      </c>
      <c r="G8" s="1">
        <v>0.9</v>
      </c>
      <c r="H8" s="1">
        <v>1.1000000000000001</v>
      </c>
      <c r="I8" s="1">
        <v>0</v>
      </c>
      <c r="J8" s="1">
        <v>0</v>
      </c>
      <c r="K8" s="1">
        <v>1000</v>
      </c>
      <c r="L8" s="1">
        <v>0</v>
      </c>
    </row>
    <row r="9" spans="1:12" x14ac:dyDescent="0.2">
      <c r="A9" s="1">
        <v>6</v>
      </c>
      <c r="B9" s="1">
        <v>6</v>
      </c>
      <c r="C9" s="1">
        <v>0</v>
      </c>
      <c r="D9" s="6">
        <v>0.2</v>
      </c>
      <c r="E9" s="6">
        <v>0.1</v>
      </c>
      <c r="F9" s="1">
        <v>12.66</v>
      </c>
      <c r="G9" s="1">
        <v>0.9</v>
      </c>
      <c r="H9" s="1">
        <v>1.1000000000000001</v>
      </c>
      <c r="I9" s="1">
        <v>0</v>
      </c>
      <c r="J9" s="1">
        <v>0</v>
      </c>
      <c r="K9" s="1">
        <v>1000</v>
      </c>
      <c r="L9" s="1">
        <v>0</v>
      </c>
    </row>
    <row r="10" spans="1:12" x14ac:dyDescent="0.2">
      <c r="A10" s="1">
        <v>7</v>
      </c>
      <c r="B10" s="1">
        <v>7</v>
      </c>
      <c r="C10" s="1">
        <v>0</v>
      </c>
      <c r="D10" s="6">
        <v>0.2</v>
      </c>
      <c r="E10" s="6">
        <v>0.1</v>
      </c>
      <c r="F10" s="1">
        <v>12.66</v>
      </c>
      <c r="G10" s="1">
        <v>0.9</v>
      </c>
      <c r="H10" s="1">
        <v>1.1000000000000001</v>
      </c>
      <c r="I10" s="1">
        <v>0</v>
      </c>
      <c r="J10" s="1">
        <v>0</v>
      </c>
      <c r="K10" s="1">
        <v>1000</v>
      </c>
      <c r="L10" s="1">
        <v>0</v>
      </c>
    </row>
    <row r="11" spans="1:12" x14ac:dyDescent="0.2">
      <c r="A11" s="1">
        <v>8</v>
      </c>
      <c r="B11" s="1">
        <v>8</v>
      </c>
      <c r="C11" s="1">
        <v>0</v>
      </c>
      <c r="D11" s="6">
        <v>0.06</v>
      </c>
      <c r="E11" s="6">
        <v>0.02</v>
      </c>
      <c r="F11" s="1">
        <v>12.66</v>
      </c>
      <c r="G11" s="1">
        <v>0.9</v>
      </c>
      <c r="H11" s="1">
        <v>1.1000000000000001</v>
      </c>
      <c r="I11" s="1">
        <v>0</v>
      </c>
      <c r="J11" s="1">
        <v>0</v>
      </c>
      <c r="K11" s="1">
        <v>1000</v>
      </c>
      <c r="L11" s="1">
        <v>0</v>
      </c>
    </row>
    <row r="12" spans="1:12" x14ac:dyDescent="0.2">
      <c r="A12" s="1">
        <v>9</v>
      </c>
      <c r="B12" s="1">
        <v>9</v>
      </c>
      <c r="C12" s="1">
        <v>0</v>
      </c>
      <c r="D12" s="6">
        <v>0.06</v>
      </c>
      <c r="E12" s="6">
        <v>0.02</v>
      </c>
      <c r="F12" s="1">
        <v>12.66</v>
      </c>
      <c r="G12" s="1">
        <v>0.9</v>
      </c>
      <c r="H12" s="1">
        <v>1.1000000000000001</v>
      </c>
      <c r="I12" s="1">
        <v>0</v>
      </c>
      <c r="J12" s="1">
        <v>0</v>
      </c>
      <c r="K12" s="1">
        <v>1000</v>
      </c>
      <c r="L12" s="1">
        <v>0</v>
      </c>
    </row>
    <row r="13" spans="1:12" x14ac:dyDescent="0.2">
      <c r="A13" s="1">
        <v>10</v>
      </c>
      <c r="B13" s="1">
        <v>10</v>
      </c>
      <c r="C13" s="1">
        <v>0</v>
      </c>
      <c r="D13" s="6">
        <v>4.4999999999999998E-2</v>
      </c>
      <c r="E13" s="6">
        <v>0.03</v>
      </c>
      <c r="F13" s="1">
        <v>12.66</v>
      </c>
      <c r="G13" s="1">
        <v>0.9</v>
      </c>
      <c r="H13" s="1">
        <v>1.1000000000000001</v>
      </c>
      <c r="I13" s="1">
        <v>0</v>
      </c>
      <c r="J13" s="1">
        <v>0</v>
      </c>
      <c r="K13" s="1">
        <v>1000</v>
      </c>
      <c r="L13" s="1">
        <v>0</v>
      </c>
    </row>
    <row r="14" spans="1:12" x14ac:dyDescent="0.2">
      <c r="A14" s="1">
        <v>11</v>
      </c>
      <c r="B14" s="1">
        <v>11</v>
      </c>
      <c r="C14" s="1">
        <v>0</v>
      </c>
      <c r="D14" s="6">
        <v>0.06</v>
      </c>
      <c r="E14" s="6">
        <v>3.5000000000000003E-2</v>
      </c>
      <c r="F14" s="1">
        <v>12.66</v>
      </c>
      <c r="G14" s="1">
        <v>0.9</v>
      </c>
      <c r="H14" s="1">
        <v>1.1000000000000001</v>
      </c>
      <c r="I14" s="1">
        <v>0</v>
      </c>
      <c r="J14" s="1">
        <v>0</v>
      </c>
      <c r="K14" s="1">
        <v>1000</v>
      </c>
      <c r="L14" s="1">
        <v>0</v>
      </c>
    </row>
    <row r="15" spans="1:12" x14ac:dyDescent="0.2">
      <c r="A15" s="1">
        <v>12</v>
      </c>
      <c r="B15" s="1">
        <v>12</v>
      </c>
      <c r="C15" s="1">
        <v>0</v>
      </c>
      <c r="D15" s="6">
        <v>0.06</v>
      </c>
      <c r="E15" s="6">
        <v>3.5000000000000003E-2</v>
      </c>
      <c r="F15" s="1">
        <v>12.66</v>
      </c>
      <c r="G15" s="1">
        <v>0.9</v>
      </c>
      <c r="H15" s="1">
        <v>1.1000000000000001</v>
      </c>
      <c r="I15" s="1">
        <v>0</v>
      </c>
      <c r="J15" s="1">
        <v>0</v>
      </c>
      <c r="K15" s="1">
        <v>1000</v>
      </c>
      <c r="L15" s="1">
        <v>0</v>
      </c>
    </row>
    <row r="16" spans="1:12" x14ac:dyDescent="0.2">
      <c r="A16" s="1">
        <v>13</v>
      </c>
      <c r="B16" s="1">
        <v>13</v>
      </c>
      <c r="C16" s="1">
        <v>0</v>
      </c>
      <c r="D16" s="6">
        <v>0.12</v>
      </c>
      <c r="E16" s="6">
        <v>0.08</v>
      </c>
      <c r="F16" s="1">
        <v>12.66</v>
      </c>
      <c r="G16" s="1">
        <v>0.9</v>
      </c>
      <c r="H16" s="1">
        <v>1.1000000000000001</v>
      </c>
      <c r="I16" s="1">
        <v>0</v>
      </c>
      <c r="J16" s="1">
        <v>0</v>
      </c>
      <c r="K16" s="1">
        <v>1000</v>
      </c>
      <c r="L16" s="1">
        <v>0</v>
      </c>
    </row>
    <row r="17" spans="1:12" x14ac:dyDescent="0.2">
      <c r="A17" s="1">
        <v>14</v>
      </c>
      <c r="B17" s="1">
        <v>14</v>
      </c>
      <c r="C17" s="1">
        <v>0</v>
      </c>
      <c r="D17" s="6">
        <v>0.06</v>
      </c>
      <c r="E17" s="6">
        <v>0.01</v>
      </c>
      <c r="F17" s="1">
        <v>12.66</v>
      </c>
      <c r="G17" s="1">
        <v>0.9</v>
      </c>
      <c r="H17" s="1">
        <v>1.1000000000000001</v>
      </c>
      <c r="I17" s="1">
        <v>0</v>
      </c>
      <c r="J17" s="1">
        <v>0</v>
      </c>
      <c r="K17" s="1">
        <v>1000</v>
      </c>
      <c r="L17" s="1">
        <v>0</v>
      </c>
    </row>
    <row r="18" spans="1:12" x14ac:dyDescent="0.2">
      <c r="A18" s="1">
        <v>15</v>
      </c>
      <c r="B18" s="1">
        <v>15</v>
      </c>
      <c r="C18" s="1">
        <v>0</v>
      </c>
      <c r="D18" s="6">
        <v>0.06</v>
      </c>
      <c r="E18" s="6">
        <v>0.02</v>
      </c>
      <c r="F18" s="1">
        <v>12.66</v>
      </c>
      <c r="G18" s="1">
        <v>0.9</v>
      </c>
      <c r="H18" s="1">
        <v>1.1000000000000001</v>
      </c>
      <c r="I18" s="1">
        <v>0</v>
      </c>
      <c r="J18" s="1">
        <v>0</v>
      </c>
      <c r="K18" s="1">
        <v>1000</v>
      </c>
      <c r="L18" s="1">
        <v>0</v>
      </c>
    </row>
    <row r="19" spans="1:12" x14ac:dyDescent="0.2">
      <c r="A19" s="1">
        <v>16</v>
      </c>
      <c r="B19" s="1">
        <v>16</v>
      </c>
      <c r="C19" s="1">
        <v>0</v>
      </c>
      <c r="D19" s="6">
        <v>0.06</v>
      </c>
      <c r="E19" s="6">
        <v>0.02</v>
      </c>
      <c r="F19" s="1">
        <v>12.66</v>
      </c>
      <c r="G19" s="1">
        <v>0.9</v>
      </c>
      <c r="H19" s="1">
        <v>1.1000000000000001</v>
      </c>
      <c r="I19" s="1">
        <v>0</v>
      </c>
      <c r="J19" s="1">
        <v>0</v>
      </c>
      <c r="K19" s="1">
        <v>1000</v>
      </c>
      <c r="L19" s="1">
        <v>0</v>
      </c>
    </row>
    <row r="20" spans="1:12" x14ac:dyDescent="0.2">
      <c r="A20" s="1">
        <v>17</v>
      </c>
      <c r="B20" s="1">
        <v>17</v>
      </c>
      <c r="C20" s="1">
        <v>0</v>
      </c>
      <c r="D20" s="6">
        <v>0.09</v>
      </c>
      <c r="E20" s="6">
        <v>0.04</v>
      </c>
      <c r="F20" s="1">
        <v>12.66</v>
      </c>
      <c r="G20" s="1">
        <v>0.9</v>
      </c>
      <c r="H20" s="1">
        <v>1.1000000000000001</v>
      </c>
      <c r="I20" s="1">
        <v>0</v>
      </c>
      <c r="J20" s="1">
        <v>0</v>
      </c>
      <c r="K20" s="1">
        <v>1000</v>
      </c>
      <c r="L20" s="1">
        <v>0</v>
      </c>
    </row>
    <row r="21" spans="1:12" x14ac:dyDescent="0.2">
      <c r="A21" s="1">
        <v>18</v>
      </c>
      <c r="B21" s="1">
        <v>1</v>
      </c>
      <c r="C21" s="1">
        <v>-3</v>
      </c>
      <c r="D21" s="6">
        <v>0.09</v>
      </c>
      <c r="E21" s="6">
        <v>0.04</v>
      </c>
      <c r="F21" s="1">
        <v>12.66</v>
      </c>
      <c r="G21" s="1">
        <v>0.9</v>
      </c>
      <c r="H21" s="1">
        <v>1.1000000000000001</v>
      </c>
      <c r="I21" s="1">
        <v>0</v>
      </c>
      <c r="J21" s="1">
        <v>0</v>
      </c>
      <c r="K21" s="1">
        <v>1000</v>
      </c>
      <c r="L21" s="1">
        <v>0</v>
      </c>
    </row>
    <row r="22" spans="1:12" x14ac:dyDescent="0.2">
      <c r="A22" s="1">
        <v>19</v>
      </c>
      <c r="B22" s="1">
        <v>2</v>
      </c>
      <c r="C22" s="1">
        <v>-3</v>
      </c>
      <c r="D22" s="6">
        <v>0.09</v>
      </c>
      <c r="E22" s="6">
        <v>0.04</v>
      </c>
      <c r="F22" s="1">
        <v>12.66</v>
      </c>
      <c r="G22" s="1">
        <v>0.9</v>
      </c>
      <c r="H22" s="1">
        <v>1.1000000000000001</v>
      </c>
      <c r="I22" s="1">
        <v>0</v>
      </c>
      <c r="J22" s="1">
        <v>0</v>
      </c>
      <c r="K22" s="1">
        <v>1000</v>
      </c>
      <c r="L22" s="1">
        <v>0</v>
      </c>
    </row>
    <row r="23" spans="1:12" x14ac:dyDescent="0.2">
      <c r="A23" s="1">
        <v>20</v>
      </c>
      <c r="B23" s="1">
        <v>3</v>
      </c>
      <c r="C23" s="1">
        <v>-3</v>
      </c>
      <c r="D23" s="6">
        <v>0.09</v>
      </c>
      <c r="E23" s="6">
        <v>0.04</v>
      </c>
      <c r="F23" s="1">
        <v>12.66</v>
      </c>
      <c r="G23" s="1">
        <v>0.9</v>
      </c>
      <c r="H23" s="1">
        <v>1.1000000000000001</v>
      </c>
      <c r="I23" s="1">
        <v>0</v>
      </c>
      <c r="J23" s="1">
        <v>0</v>
      </c>
      <c r="K23" s="1">
        <v>1000</v>
      </c>
      <c r="L23" s="1">
        <v>0</v>
      </c>
    </row>
    <row r="24" spans="1:12" x14ac:dyDescent="0.2">
      <c r="A24" s="1">
        <v>21</v>
      </c>
      <c r="B24" s="1">
        <v>4</v>
      </c>
      <c r="C24" s="1">
        <v>-3</v>
      </c>
      <c r="D24" s="6">
        <v>0.09</v>
      </c>
      <c r="E24" s="6">
        <v>0.04</v>
      </c>
      <c r="F24" s="1">
        <v>12.66</v>
      </c>
      <c r="G24" s="1">
        <v>0.9</v>
      </c>
      <c r="H24" s="1">
        <v>1.1000000000000001</v>
      </c>
      <c r="I24" s="1">
        <v>0</v>
      </c>
      <c r="J24" s="1">
        <v>0</v>
      </c>
      <c r="K24" s="1">
        <v>1000</v>
      </c>
      <c r="L24" s="1">
        <v>0</v>
      </c>
    </row>
    <row r="25" spans="1:12" x14ac:dyDescent="0.2">
      <c r="A25" s="1">
        <v>22</v>
      </c>
      <c r="B25" s="1">
        <v>2</v>
      </c>
      <c r="C25" s="1">
        <v>6</v>
      </c>
      <c r="D25" s="6">
        <v>0.09</v>
      </c>
      <c r="E25" s="6">
        <v>0.05</v>
      </c>
      <c r="F25" s="1">
        <v>12.66</v>
      </c>
      <c r="G25" s="1">
        <v>0.9</v>
      </c>
      <c r="H25" s="1">
        <v>1.1000000000000001</v>
      </c>
      <c r="I25" s="1">
        <v>0</v>
      </c>
      <c r="J25" s="1">
        <v>0</v>
      </c>
      <c r="K25" s="1">
        <v>1000</v>
      </c>
      <c r="L25" s="1">
        <v>0</v>
      </c>
    </row>
    <row r="26" spans="1:12" x14ac:dyDescent="0.2">
      <c r="A26" s="1">
        <v>23</v>
      </c>
      <c r="B26" s="1">
        <v>5</v>
      </c>
      <c r="C26" s="1">
        <v>6</v>
      </c>
      <c r="D26" s="6">
        <v>0.42</v>
      </c>
      <c r="E26" s="6">
        <v>0.2</v>
      </c>
      <c r="F26" s="1">
        <v>12.66</v>
      </c>
      <c r="G26" s="1">
        <v>0.9</v>
      </c>
      <c r="H26" s="1">
        <v>1.1000000000000001</v>
      </c>
      <c r="I26" s="1">
        <v>0</v>
      </c>
      <c r="J26" s="1">
        <v>0</v>
      </c>
      <c r="K26" s="1">
        <v>1000</v>
      </c>
      <c r="L26" s="1">
        <v>0</v>
      </c>
    </row>
    <row r="27" spans="1:12" x14ac:dyDescent="0.2">
      <c r="A27" s="1">
        <v>24</v>
      </c>
      <c r="B27" s="1">
        <v>8</v>
      </c>
      <c r="C27" s="1">
        <v>6</v>
      </c>
      <c r="D27" s="6">
        <v>0.42</v>
      </c>
      <c r="E27" s="6">
        <v>0.2</v>
      </c>
      <c r="F27" s="1">
        <v>12.66</v>
      </c>
      <c r="G27" s="1">
        <v>0.9</v>
      </c>
      <c r="H27" s="1">
        <v>1.1000000000000001</v>
      </c>
      <c r="I27" s="1">
        <v>0</v>
      </c>
      <c r="J27" s="1">
        <v>0</v>
      </c>
      <c r="K27" s="1">
        <v>1000</v>
      </c>
      <c r="L27" s="1">
        <v>0</v>
      </c>
    </row>
    <row r="28" spans="1:12" x14ac:dyDescent="0.2">
      <c r="A28" s="1">
        <v>25</v>
      </c>
      <c r="B28" s="1">
        <v>5</v>
      </c>
      <c r="C28" s="1">
        <v>3</v>
      </c>
      <c r="D28" s="6">
        <v>0.06</v>
      </c>
      <c r="E28" s="6">
        <v>2.5000000000000001E-2</v>
      </c>
      <c r="F28" s="1">
        <v>12.66</v>
      </c>
      <c r="G28" s="1">
        <v>0.9</v>
      </c>
      <c r="H28" s="1">
        <v>1.1000000000000001</v>
      </c>
      <c r="I28" s="1">
        <v>0</v>
      </c>
      <c r="J28" s="1">
        <v>0</v>
      </c>
      <c r="K28" s="1">
        <v>1000</v>
      </c>
      <c r="L28" s="1">
        <v>0</v>
      </c>
    </row>
    <row r="29" spans="1:12" x14ac:dyDescent="0.2">
      <c r="A29" s="1">
        <v>26</v>
      </c>
      <c r="B29" s="1">
        <v>6</v>
      </c>
      <c r="C29" s="1">
        <v>3</v>
      </c>
      <c r="D29" s="6">
        <v>0.06</v>
      </c>
      <c r="E29" s="6">
        <v>2.5000000000000001E-2</v>
      </c>
      <c r="F29" s="1">
        <v>12.66</v>
      </c>
      <c r="G29" s="1">
        <v>0.9</v>
      </c>
      <c r="H29" s="1">
        <v>1.1000000000000001</v>
      </c>
      <c r="I29" s="1">
        <v>0</v>
      </c>
      <c r="J29" s="1">
        <v>0</v>
      </c>
      <c r="K29" s="1">
        <v>1000</v>
      </c>
      <c r="L29" s="1">
        <v>0</v>
      </c>
    </row>
    <row r="30" spans="1:12" x14ac:dyDescent="0.2">
      <c r="A30" s="1">
        <v>27</v>
      </c>
      <c r="B30" s="1">
        <v>7</v>
      </c>
      <c r="C30" s="1">
        <v>3</v>
      </c>
      <c r="D30" s="6">
        <v>0.06</v>
      </c>
      <c r="E30" s="6">
        <v>0.02</v>
      </c>
      <c r="F30" s="1">
        <v>12.66</v>
      </c>
      <c r="G30" s="1">
        <v>0.9</v>
      </c>
      <c r="H30" s="1">
        <v>1.1000000000000001</v>
      </c>
      <c r="I30" s="1">
        <v>0</v>
      </c>
      <c r="J30" s="1">
        <v>0</v>
      </c>
      <c r="K30" s="1">
        <v>1000</v>
      </c>
      <c r="L30" s="1">
        <v>0</v>
      </c>
    </row>
    <row r="31" spans="1:12" x14ac:dyDescent="0.2">
      <c r="A31" s="1">
        <v>28</v>
      </c>
      <c r="B31" s="1">
        <v>8</v>
      </c>
      <c r="C31" s="1">
        <v>3</v>
      </c>
      <c r="D31" s="6">
        <v>0.12</v>
      </c>
      <c r="E31" s="6">
        <v>7.0000000000000007E-2</v>
      </c>
      <c r="F31" s="1">
        <v>12.66</v>
      </c>
      <c r="G31" s="1">
        <v>0.9</v>
      </c>
      <c r="H31" s="1">
        <v>1.1000000000000001</v>
      </c>
      <c r="I31" s="1">
        <v>0</v>
      </c>
      <c r="J31" s="1">
        <v>0</v>
      </c>
      <c r="K31" s="1">
        <v>1000</v>
      </c>
      <c r="L31" s="1">
        <v>0</v>
      </c>
    </row>
    <row r="32" spans="1:12" x14ac:dyDescent="0.2">
      <c r="A32" s="1">
        <v>29</v>
      </c>
      <c r="B32" s="1">
        <v>9</v>
      </c>
      <c r="C32" s="1">
        <v>3</v>
      </c>
      <c r="D32" s="6">
        <v>0.2</v>
      </c>
      <c r="E32" s="6">
        <v>0.6</v>
      </c>
      <c r="F32" s="1">
        <v>12.66</v>
      </c>
      <c r="G32" s="1">
        <v>0.9</v>
      </c>
      <c r="H32" s="1">
        <v>1.1000000000000001</v>
      </c>
      <c r="I32" s="1">
        <v>0</v>
      </c>
      <c r="J32" s="1">
        <v>0</v>
      </c>
      <c r="K32" s="1">
        <v>1000</v>
      </c>
      <c r="L32" s="1">
        <v>0</v>
      </c>
    </row>
    <row r="33" spans="1:12" x14ac:dyDescent="0.2">
      <c r="A33" s="1">
        <v>30</v>
      </c>
      <c r="B33" s="1">
        <v>10</v>
      </c>
      <c r="C33" s="1">
        <v>3</v>
      </c>
      <c r="D33" s="6">
        <v>0.15</v>
      </c>
      <c r="E33" s="6">
        <v>7.0000000000000007E-2</v>
      </c>
      <c r="F33" s="1">
        <v>12.66</v>
      </c>
      <c r="G33" s="1">
        <v>0.9</v>
      </c>
      <c r="H33" s="1">
        <v>1.1000000000000001</v>
      </c>
      <c r="I33" s="1">
        <v>0</v>
      </c>
      <c r="J33" s="1">
        <v>0</v>
      </c>
      <c r="K33" s="1">
        <v>1000</v>
      </c>
      <c r="L33" s="1">
        <v>0</v>
      </c>
    </row>
    <row r="34" spans="1:12" x14ac:dyDescent="0.2">
      <c r="A34" s="1">
        <v>31</v>
      </c>
      <c r="B34" s="1">
        <v>11</v>
      </c>
      <c r="C34" s="1">
        <v>3</v>
      </c>
      <c r="D34" s="6">
        <v>0.21</v>
      </c>
      <c r="E34" s="6">
        <v>0.1</v>
      </c>
      <c r="F34" s="1">
        <v>12.66</v>
      </c>
      <c r="G34" s="1">
        <v>0.9</v>
      </c>
      <c r="H34" s="1">
        <v>1.1000000000000001</v>
      </c>
      <c r="I34" s="1">
        <v>0</v>
      </c>
      <c r="J34" s="1">
        <v>0</v>
      </c>
      <c r="K34" s="1">
        <v>1000</v>
      </c>
      <c r="L34" s="1">
        <v>0</v>
      </c>
    </row>
    <row r="35" spans="1:12" x14ac:dyDescent="0.2">
      <c r="A35" s="1">
        <v>32</v>
      </c>
      <c r="B35" s="1">
        <v>12</v>
      </c>
      <c r="C35" s="1">
        <v>3</v>
      </c>
      <c r="D35" s="6">
        <v>0.06</v>
      </c>
      <c r="E35" s="6">
        <v>0.04</v>
      </c>
      <c r="F35" s="1">
        <v>12.66</v>
      </c>
      <c r="G35" s="1">
        <v>0.9</v>
      </c>
      <c r="H35" s="1">
        <v>1.1000000000000001</v>
      </c>
      <c r="I35" s="1">
        <v>0</v>
      </c>
      <c r="J35" s="1">
        <v>0</v>
      </c>
      <c r="K35" s="1">
        <v>1000</v>
      </c>
      <c r="L35" s="1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2864-0531-448F-9FD6-E2A4006ACD97}">
  <dimension ref="A1:J3"/>
  <sheetViews>
    <sheetView workbookViewId="0">
      <selection activeCell="I9" sqref="I9"/>
    </sheetView>
  </sheetViews>
  <sheetFormatPr baseColWidth="10" defaultColWidth="11.1640625" defaultRowHeight="16" x14ac:dyDescent="0.2"/>
  <cols>
    <col min="1" max="16384" width="11.1640625" style="1"/>
  </cols>
  <sheetData>
    <row r="1" spans="1:10" x14ac:dyDescent="0.2">
      <c r="A1" s="1" t="s">
        <v>2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40</v>
      </c>
      <c r="I1" s="1" t="s">
        <v>57</v>
      </c>
      <c r="J1" s="1" t="s">
        <v>20</v>
      </c>
    </row>
    <row r="2" spans="1:10" x14ac:dyDescent="0.2">
      <c r="A2" s="1" t="s">
        <v>4</v>
      </c>
      <c r="B2" s="1" t="s">
        <v>36</v>
      </c>
      <c r="C2" s="1" t="s">
        <v>37</v>
      </c>
      <c r="D2" s="1" t="s">
        <v>9</v>
      </c>
      <c r="E2" s="1" t="s">
        <v>38</v>
      </c>
      <c r="F2" s="1" t="s">
        <v>44</v>
      </c>
      <c r="G2" s="1" t="s">
        <v>13</v>
      </c>
      <c r="H2" s="1" t="s">
        <v>68</v>
      </c>
      <c r="I2" s="1" t="s">
        <v>69</v>
      </c>
      <c r="J2" s="1" t="s">
        <v>47</v>
      </c>
    </row>
    <row r="3" spans="1:10" x14ac:dyDescent="0.2">
      <c r="A3" s="1">
        <v>0</v>
      </c>
      <c r="B3" s="1">
        <v>12.66</v>
      </c>
      <c r="C3" s="3">
        <v>10</v>
      </c>
      <c r="D3" s="4">
        <f>B3*B3/C3</f>
        <v>16.027560000000001</v>
      </c>
      <c r="E3" s="1">
        <f>C3/B3</f>
        <v>0.78988941548183256</v>
      </c>
      <c r="F3" s="1">
        <v>10</v>
      </c>
      <c r="G3" s="1">
        <v>10</v>
      </c>
      <c r="H3" s="1">
        <f>G3/F3</f>
        <v>1</v>
      </c>
      <c r="I3" s="1">
        <f>F3</f>
        <v>10</v>
      </c>
      <c r="J3" s="1">
        <f>I3/G3</f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450A-1E12-7D4E-BF28-C2A391E4B094}">
  <dimension ref="A1:J39"/>
  <sheetViews>
    <sheetView workbookViewId="0">
      <selection activeCell="J1" sqref="J1:J2"/>
    </sheetView>
  </sheetViews>
  <sheetFormatPr baseColWidth="10" defaultColWidth="11.1640625" defaultRowHeight="16" x14ac:dyDescent="0.2"/>
  <cols>
    <col min="1" max="16384" width="11.1640625" style="1"/>
  </cols>
  <sheetData>
    <row r="1" spans="1:10" x14ac:dyDescent="0.2">
      <c r="A1" s="1" t="s">
        <v>2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57</v>
      </c>
      <c r="G1" s="1" t="s">
        <v>59</v>
      </c>
      <c r="H1" s="1" t="s">
        <v>11</v>
      </c>
      <c r="I1" s="1" t="s">
        <v>11</v>
      </c>
      <c r="J1" s="8" t="s">
        <v>82</v>
      </c>
    </row>
    <row r="2" spans="1:10" x14ac:dyDescent="0.2">
      <c r="A2" s="1" t="s">
        <v>4</v>
      </c>
      <c r="B2" s="1" t="s">
        <v>65</v>
      </c>
      <c r="C2" s="1" t="s">
        <v>65</v>
      </c>
      <c r="D2" s="1" t="s">
        <v>46</v>
      </c>
      <c r="E2" s="1" t="s">
        <v>46</v>
      </c>
      <c r="F2" s="1" t="s">
        <v>46</v>
      </c>
      <c r="G2" s="1" t="s">
        <v>46</v>
      </c>
      <c r="H2" s="1" t="s">
        <v>0</v>
      </c>
      <c r="I2" s="1" t="s">
        <v>64</v>
      </c>
      <c r="J2" s="8" t="s">
        <v>83</v>
      </c>
    </row>
    <row r="3" spans="1:10" x14ac:dyDescent="0.2">
      <c r="A3" s="1">
        <v>0</v>
      </c>
      <c r="B3" s="1">
        <v>0</v>
      </c>
      <c r="C3" s="1">
        <v>1</v>
      </c>
      <c r="D3" s="6">
        <v>5.7525911617239299E-3</v>
      </c>
      <c r="E3" s="6">
        <v>2.9324488568440899E-3</v>
      </c>
      <c r="F3" s="3">
        <v>0</v>
      </c>
      <c r="G3" s="3">
        <v>0</v>
      </c>
      <c r="H3" s="7">
        <v>4.5999999999999996</v>
      </c>
      <c r="I3" s="7">
        <v>4.5999999999999996</v>
      </c>
      <c r="J3" s="6">
        <f>SQRT(H3^2+I3^2)/11/0.9</f>
        <v>0.65710933201174104</v>
      </c>
    </row>
    <row r="4" spans="1:10" x14ac:dyDescent="0.2">
      <c r="A4" s="1">
        <v>1</v>
      </c>
      <c r="B4" s="1">
        <v>1</v>
      </c>
      <c r="C4" s="1">
        <v>2</v>
      </c>
      <c r="D4" s="6">
        <v>3.07595167324284E-2</v>
      </c>
      <c r="E4" s="6">
        <v>1.56667639990117E-2</v>
      </c>
      <c r="F4" s="3">
        <v>0</v>
      </c>
      <c r="G4" s="3">
        <v>0</v>
      </c>
      <c r="H4" s="7">
        <v>4.0999999999999996</v>
      </c>
      <c r="I4" s="7">
        <v>4.0999999999999996</v>
      </c>
      <c r="J4" s="6">
        <f t="shared" ref="J4:J39" si="0">SQRT(H4^2+I4^2)/11/0.9</f>
        <v>0.58568440461916049</v>
      </c>
    </row>
    <row r="5" spans="1:10" x14ac:dyDescent="0.2">
      <c r="A5" s="1">
        <v>2</v>
      </c>
      <c r="B5" s="1">
        <v>2</v>
      </c>
      <c r="C5" s="1">
        <v>3</v>
      </c>
      <c r="D5" s="6">
        <v>2.28356655660625E-2</v>
      </c>
      <c r="E5" s="6">
        <v>1.16299673811859E-2</v>
      </c>
      <c r="F5" s="3">
        <v>0</v>
      </c>
      <c r="G5" s="3">
        <v>0</v>
      </c>
      <c r="H5" s="7">
        <v>2.9</v>
      </c>
      <c r="I5" s="7">
        <v>2.9</v>
      </c>
      <c r="J5" s="6">
        <f t="shared" si="0"/>
        <v>0.41426457887696722</v>
      </c>
    </row>
    <row r="6" spans="1:10" x14ac:dyDescent="0.2">
      <c r="A6" s="1">
        <v>3</v>
      </c>
      <c r="B6" s="1">
        <v>3</v>
      </c>
      <c r="C6" s="1">
        <v>4</v>
      </c>
      <c r="D6" s="6">
        <v>2.3777792751984699E-2</v>
      </c>
      <c r="E6" s="6">
        <v>1.2110389853477401E-2</v>
      </c>
      <c r="F6" s="3">
        <v>0</v>
      </c>
      <c r="G6" s="3">
        <v>0</v>
      </c>
      <c r="H6" s="7">
        <v>2.9</v>
      </c>
      <c r="I6" s="7">
        <v>2.9</v>
      </c>
      <c r="J6" s="6">
        <f t="shared" si="0"/>
        <v>0.41426457887696722</v>
      </c>
    </row>
    <row r="7" spans="1:10" x14ac:dyDescent="0.2">
      <c r="A7" s="1">
        <v>4</v>
      </c>
      <c r="B7" s="1">
        <v>4</v>
      </c>
      <c r="C7" s="1">
        <v>5</v>
      </c>
      <c r="D7" s="6">
        <v>5.1099481143729898E-2</v>
      </c>
      <c r="E7" s="6">
        <v>4.41115179103993E-2</v>
      </c>
      <c r="F7" s="3">
        <v>0</v>
      </c>
      <c r="G7" s="3">
        <v>0</v>
      </c>
      <c r="H7" s="7">
        <v>2.9</v>
      </c>
      <c r="I7" s="7">
        <v>2.9</v>
      </c>
      <c r="J7" s="6">
        <f t="shared" si="0"/>
        <v>0.41426457887696722</v>
      </c>
    </row>
    <row r="8" spans="1:10" x14ac:dyDescent="0.2">
      <c r="A8" s="1">
        <v>5</v>
      </c>
      <c r="B8" s="1">
        <v>5</v>
      </c>
      <c r="C8" s="1">
        <v>6</v>
      </c>
      <c r="D8" s="6">
        <v>1.16798814042811E-2</v>
      </c>
      <c r="E8" s="6">
        <v>3.8608496864151499E-2</v>
      </c>
      <c r="F8" s="3">
        <v>0</v>
      </c>
      <c r="G8" s="3">
        <v>0</v>
      </c>
      <c r="H8" s="7">
        <v>1.5</v>
      </c>
      <c r="I8" s="7">
        <v>1.5</v>
      </c>
      <c r="J8" s="6">
        <f t="shared" si="0"/>
        <v>0.21427478217774165</v>
      </c>
    </row>
    <row r="9" spans="1:10" x14ac:dyDescent="0.2">
      <c r="A9" s="1">
        <v>6</v>
      </c>
      <c r="B9" s="1">
        <v>6</v>
      </c>
      <c r="C9" s="1">
        <v>7</v>
      </c>
      <c r="D9" s="6">
        <v>4.4386045037423001E-2</v>
      </c>
      <c r="E9" s="6">
        <v>1.4668483537107301E-2</v>
      </c>
      <c r="F9" s="3">
        <v>0</v>
      </c>
      <c r="G9" s="3">
        <v>0</v>
      </c>
      <c r="H9" s="7">
        <v>1.05</v>
      </c>
      <c r="I9" s="7">
        <v>1.05</v>
      </c>
      <c r="J9" s="6">
        <f t="shared" si="0"/>
        <v>0.14999234752441917</v>
      </c>
    </row>
    <row r="10" spans="1:10" x14ac:dyDescent="0.2">
      <c r="A10" s="1">
        <v>7</v>
      </c>
      <c r="B10" s="1">
        <v>7</v>
      </c>
      <c r="C10" s="1">
        <v>8</v>
      </c>
      <c r="D10" s="6">
        <v>6.42643047350938E-2</v>
      </c>
      <c r="E10" s="6">
        <v>4.6170471363077101E-2</v>
      </c>
      <c r="F10" s="3">
        <v>0</v>
      </c>
      <c r="G10" s="3">
        <v>0</v>
      </c>
      <c r="H10" s="7">
        <v>1.05</v>
      </c>
      <c r="I10" s="7">
        <v>1.05</v>
      </c>
      <c r="J10" s="6">
        <f t="shared" si="0"/>
        <v>0.14999234752441917</v>
      </c>
    </row>
    <row r="11" spans="1:10" x14ac:dyDescent="0.2">
      <c r="A11" s="1">
        <v>8</v>
      </c>
      <c r="B11" s="1">
        <v>8</v>
      </c>
      <c r="C11" s="1">
        <v>9</v>
      </c>
      <c r="D11" s="6">
        <v>6.5137800139260099E-2</v>
      </c>
      <c r="E11" s="6">
        <v>4.6170471363077101E-2</v>
      </c>
      <c r="F11" s="3">
        <v>0</v>
      </c>
      <c r="G11" s="3">
        <v>0</v>
      </c>
      <c r="H11" s="7">
        <v>1.05</v>
      </c>
      <c r="I11" s="7">
        <v>1.05</v>
      </c>
      <c r="J11" s="6">
        <f t="shared" si="0"/>
        <v>0.14999234752441917</v>
      </c>
    </row>
    <row r="12" spans="1:10" x14ac:dyDescent="0.2">
      <c r="A12" s="1">
        <v>9</v>
      </c>
      <c r="B12" s="1">
        <v>9</v>
      </c>
      <c r="C12" s="1">
        <v>10</v>
      </c>
      <c r="D12" s="6">
        <v>1.2266371175649901E-2</v>
      </c>
      <c r="E12" s="6">
        <v>4.0555143764864996E-3</v>
      </c>
      <c r="F12" s="3">
        <v>0</v>
      </c>
      <c r="G12" s="3">
        <v>0</v>
      </c>
      <c r="H12" s="7">
        <v>1.05</v>
      </c>
      <c r="I12" s="7">
        <v>1.05</v>
      </c>
      <c r="J12" s="6">
        <f t="shared" si="0"/>
        <v>0.14999234752441917</v>
      </c>
    </row>
    <row r="13" spans="1:10" x14ac:dyDescent="0.2">
      <c r="A13" s="1">
        <v>10</v>
      </c>
      <c r="B13" s="1">
        <v>10</v>
      </c>
      <c r="C13" s="1">
        <v>11</v>
      </c>
      <c r="D13" s="6">
        <v>2.33597628085623E-2</v>
      </c>
      <c r="E13" s="6">
        <v>7.7241950739850599E-3</v>
      </c>
      <c r="F13" s="3">
        <v>0</v>
      </c>
      <c r="G13" s="3">
        <v>0</v>
      </c>
      <c r="H13" s="7">
        <v>1.05</v>
      </c>
      <c r="I13" s="7">
        <v>1.05</v>
      </c>
      <c r="J13" s="6">
        <f t="shared" si="0"/>
        <v>0.14999234752441917</v>
      </c>
    </row>
    <row r="14" spans="1:10" x14ac:dyDescent="0.2">
      <c r="A14" s="1">
        <v>11</v>
      </c>
      <c r="B14" s="1">
        <v>11</v>
      </c>
      <c r="C14" s="1">
        <v>12</v>
      </c>
      <c r="D14" s="6">
        <v>9.1592232379725899E-2</v>
      </c>
      <c r="E14" s="6">
        <v>7.2063370843721705E-2</v>
      </c>
      <c r="F14" s="3">
        <v>0</v>
      </c>
      <c r="G14" s="3">
        <v>0</v>
      </c>
      <c r="H14" s="7">
        <v>0.5</v>
      </c>
      <c r="I14" s="7">
        <v>0.5</v>
      </c>
      <c r="J14" s="6">
        <f t="shared" si="0"/>
        <v>7.1424927392580564E-2</v>
      </c>
    </row>
    <row r="15" spans="1:10" x14ac:dyDescent="0.2">
      <c r="A15" s="1">
        <v>12</v>
      </c>
      <c r="B15" s="1">
        <v>12</v>
      </c>
      <c r="C15" s="1">
        <v>13</v>
      </c>
      <c r="D15" s="6">
        <v>3.3791793635462898E-2</v>
      </c>
      <c r="E15" s="6">
        <v>4.4479633830726603E-2</v>
      </c>
      <c r="F15" s="3">
        <v>0</v>
      </c>
      <c r="G15" s="3">
        <v>0</v>
      </c>
      <c r="H15" s="7">
        <v>0.45</v>
      </c>
      <c r="I15" s="7">
        <v>0.45</v>
      </c>
      <c r="J15" s="6">
        <f t="shared" si="0"/>
        <v>6.4282434653322493E-2</v>
      </c>
    </row>
    <row r="16" spans="1:10" x14ac:dyDescent="0.2">
      <c r="A16" s="1">
        <v>13</v>
      </c>
      <c r="B16" s="1">
        <v>13</v>
      </c>
      <c r="C16" s="1">
        <v>14</v>
      </c>
      <c r="D16" s="6">
        <v>3.6873984561592701E-2</v>
      </c>
      <c r="E16" s="6">
        <v>3.2818470185106197E-2</v>
      </c>
      <c r="F16" s="3">
        <v>0</v>
      </c>
      <c r="G16" s="3">
        <v>0</v>
      </c>
      <c r="H16" s="7">
        <v>0.3</v>
      </c>
      <c r="I16" s="7">
        <v>0.3</v>
      </c>
      <c r="J16" s="6">
        <f t="shared" si="0"/>
        <v>4.2854956435548333E-2</v>
      </c>
    </row>
    <row r="17" spans="1:10" x14ac:dyDescent="0.2">
      <c r="A17" s="1">
        <v>14</v>
      </c>
      <c r="B17" s="1">
        <v>14</v>
      </c>
      <c r="C17" s="1">
        <v>15</v>
      </c>
      <c r="D17" s="6">
        <v>4.6563544294951902E-2</v>
      </c>
      <c r="E17" s="6">
        <v>3.40039282336176E-2</v>
      </c>
      <c r="F17" s="3">
        <v>0</v>
      </c>
      <c r="G17" s="3">
        <v>0</v>
      </c>
      <c r="H17" s="7">
        <v>0.25</v>
      </c>
      <c r="I17" s="7">
        <v>0.25</v>
      </c>
      <c r="J17" s="6">
        <f t="shared" si="0"/>
        <v>3.5712463696290282E-2</v>
      </c>
    </row>
    <row r="18" spans="1:10" x14ac:dyDescent="0.2">
      <c r="A18" s="1">
        <v>15</v>
      </c>
      <c r="B18" s="1">
        <v>15</v>
      </c>
      <c r="C18" s="1">
        <v>16</v>
      </c>
      <c r="D18" s="6">
        <v>8.0423969712170806E-2</v>
      </c>
      <c r="E18" s="6">
        <v>0.107377542183589</v>
      </c>
      <c r="F18" s="3">
        <v>0</v>
      </c>
      <c r="G18" s="3">
        <v>0</v>
      </c>
      <c r="H18" s="7">
        <v>0.25</v>
      </c>
      <c r="I18" s="7">
        <v>0.25</v>
      </c>
      <c r="J18" s="6">
        <f t="shared" si="0"/>
        <v>3.5712463696290282E-2</v>
      </c>
    </row>
    <row r="19" spans="1:10" x14ac:dyDescent="0.2">
      <c r="A19" s="1">
        <v>16</v>
      </c>
      <c r="B19" s="1">
        <v>16</v>
      </c>
      <c r="C19" s="1">
        <v>17</v>
      </c>
      <c r="D19" s="6">
        <v>4.5671331132124897E-2</v>
      </c>
      <c r="E19" s="6">
        <v>3.5813311570819302E-2</v>
      </c>
      <c r="F19" s="3">
        <v>0</v>
      </c>
      <c r="G19" s="3">
        <v>0</v>
      </c>
      <c r="H19" s="7">
        <v>0.1</v>
      </c>
      <c r="I19" s="7">
        <v>0.1</v>
      </c>
      <c r="J19" s="6">
        <f t="shared" si="0"/>
        <v>1.4284985478516114E-2</v>
      </c>
    </row>
    <row r="20" spans="1:10" x14ac:dyDescent="0.2">
      <c r="A20" s="1">
        <v>17</v>
      </c>
      <c r="B20" s="1">
        <v>1</v>
      </c>
      <c r="C20" s="1">
        <v>18</v>
      </c>
      <c r="D20" s="6">
        <v>1.02323747345198E-2</v>
      </c>
      <c r="E20" s="6">
        <v>9.7644307680021195E-3</v>
      </c>
      <c r="F20" s="3">
        <v>0</v>
      </c>
      <c r="G20" s="3">
        <v>0</v>
      </c>
      <c r="H20" s="7">
        <v>0.5</v>
      </c>
      <c r="I20" s="7">
        <v>0.5</v>
      </c>
      <c r="J20" s="6">
        <f t="shared" si="0"/>
        <v>7.1424927392580564E-2</v>
      </c>
    </row>
    <row r="21" spans="1:10" x14ac:dyDescent="0.2">
      <c r="A21" s="1">
        <v>18</v>
      </c>
      <c r="B21" s="1">
        <v>18</v>
      </c>
      <c r="C21" s="1">
        <v>19</v>
      </c>
      <c r="D21" s="6">
        <v>9.3850841924784503E-2</v>
      </c>
      <c r="E21" s="6">
        <v>8.4566833629073898E-2</v>
      </c>
      <c r="F21" s="3">
        <v>0</v>
      </c>
      <c r="G21" s="3">
        <v>0</v>
      </c>
      <c r="H21" s="7">
        <v>0.5</v>
      </c>
      <c r="I21" s="7">
        <v>0.5</v>
      </c>
      <c r="J21" s="6">
        <f t="shared" si="0"/>
        <v>7.1424927392580564E-2</v>
      </c>
    </row>
    <row r="22" spans="1:10" x14ac:dyDescent="0.2">
      <c r="A22" s="1">
        <v>19</v>
      </c>
      <c r="B22" s="1">
        <v>19</v>
      </c>
      <c r="C22" s="1">
        <v>20</v>
      </c>
      <c r="D22" s="6">
        <v>2.5549740571865001E-2</v>
      </c>
      <c r="E22" s="6">
        <v>2.98485858109407E-2</v>
      </c>
      <c r="F22" s="3">
        <v>0</v>
      </c>
      <c r="G22" s="3">
        <v>0</v>
      </c>
      <c r="H22" s="7">
        <v>0.21</v>
      </c>
      <c r="I22" s="7">
        <v>0.21</v>
      </c>
      <c r="J22" s="6">
        <f t="shared" si="0"/>
        <v>2.9998469504883832E-2</v>
      </c>
    </row>
    <row r="23" spans="1:10" x14ac:dyDescent="0.2">
      <c r="A23" s="1">
        <v>20</v>
      </c>
      <c r="B23" s="1">
        <v>20</v>
      </c>
      <c r="C23" s="1">
        <v>21</v>
      </c>
      <c r="D23" s="6">
        <v>4.4230063715250498E-2</v>
      </c>
      <c r="E23" s="6">
        <v>5.8480517308935401E-2</v>
      </c>
      <c r="F23" s="3">
        <v>0</v>
      </c>
      <c r="G23" s="3">
        <v>0</v>
      </c>
      <c r="H23" s="7">
        <v>0.11</v>
      </c>
      <c r="I23" s="7">
        <v>0.11</v>
      </c>
      <c r="J23" s="6">
        <f t="shared" si="0"/>
        <v>1.5713484026367724E-2</v>
      </c>
    </row>
    <row r="24" spans="1:10" x14ac:dyDescent="0.2">
      <c r="A24" s="1">
        <v>21</v>
      </c>
      <c r="B24" s="1">
        <v>2</v>
      </c>
      <c r="C24" s="1">
        <v>22</v>
      </c>
      <c r="D24" s="6">
        <v>2.8151509025703202E-2</v>
      </c>
      <c r="E24" s="6">
        <v>1.9235616650319799E-2</v>
      </c>
      <c r="F24" s="3">
        <v>0</v>
      </c>
      <c r="G24" s="3">
        <v>0</v>
      </c>
      <c r="H24" s="7">
        <v>1.05</v>
      </c>
      <c r="I24" s="7">
        <v>1.05</v>
      </c>
      <c r="J24" s="6">
        <f t="shared" si="0"/>
        <v>0.14999234752441917</v>
      </c>
    </row>
    <row r="25" spans="1:10" x14ac:dyDescent="0.2">
      <c r="A25" s="1">
        <v>22</v>
      </c>
      <c r="B25" s="1">
        <v>22</v>
      </c>
      <c r="C25" s="1">
        <v>23</v>
      </c>
      <c r="D25" s="6">
        <v>5.60284909243828E-2</v>
      </c>
      <c r="E25" s="6">
        <v>4.4242542221024299E-2</v>
      </c>
      <c r="F25" s="3">
        <v>0</v>
      </c>
      <c r="G25" s="3">
        <v>0</v>
      </c>
      <c r="H25" s="7">
        <v>1.05</v>
      </c>
      <c r="I25" s="7">
        <v>1.05</v>
      </c>
      <c r="J25" s="6">
        <f t="shared" si="0"/>
        <v>0.14999234752441917</v>
      </c>
    </row>
    <row r="26" spans="1:10" x14ac:dyDescent="0.2">
      <c r="A26" s="1">
        <v>23</v>
      </c>
      <c r="B26" s="1">
        <v>23</v>
      </c>
      <c r="C26" s="1">
        <v>24</v>
      </c>
      <c r="D26" s="6">
        <v>5.5903705866644698E-2</v>
      </c>
      <c r="E26" s="6">
        <v>4.3743401990072102E-2</v>
      </c>
      <c r="F26" s="3">
        <v>0</v>
      </c>
      <c r="G26" s="3">
        <v>0</v>
      </c>
      <c r="H26" s="7">
        <v>0.5</v>
      </c>
      <c r="I26" s="7">
        <v>0.5</v>
      </c>
      <c r="J26" s="6">
        <f t="shared" si="0"/>
        <v>7.1424927392580564E-2</v>
      </c>
    </row>
    <row r="27" spans="1:10" x14ac:dyDescent="0.2">
      <c r="A27" s="1">
        <v>24</v>
      </c>
      <c r="B27" s="1">
        <v>5</v>
      </c>
      <c r="C27" s="1">
        <v>25</v>
      </c>
      <c r="D27" s="6">
        <v>1.2665683360411699E-2</v>
      </c>
      <c r="E27" s="6">
        <v>6.4513874850569896E-3</v>
      </c>
      <c r="F27" s="3">
        <v>0</v>
      </c>
      <c r="G27" s="3">
        <v>0</v>
      </c>
      <c r="H27" s="7">
        <v>1.5</v>
      </c>
      <c r="I27" s="7">
        <v>1.5</v>
      </c>
      <c r="J27" s="6">
        <f t="shared" si="0"/>
        <v>0.21427478217774165</v>
      </c>
    </row>
    <row r="28" spans="1:10" x14ac:dyDescent="0.2">
      <c r="A28" s="1">
        <v>25</v>
      </c>
      <c r="B28" s="1">
        <v>25</v>
      </c>
      <c r="C28" s="1">
        <v>26</v>
      </c>
      <c r="D28" s="6">
        <v>1.7731956704576401E-2</v>
      </c>
      <c r="E28" s="6">
        <v>9.0281989273476408E-3</v>
      </c>
      <c r="F28" s="3">
        <v>0</v>
      </c>
      <c r="G28" s="3">
        <v>0</v>
      </c>
      <c r="H28" s="7">
        <v>1.5</v>
      </c>
      <c r="I28" s="7">
        <v>1.5</v>
      </c>
      <c r="J28" s="6">
        <f t="shared" si="0"/>
        <v>0.21427478217774165</v>
      </c>
    </row>
    <row r="29" spans="1:10" x14ac:dyDescent="0.2">
      <c r="A29" s="1">
        <v>26</v>
      </c>
      <c r="B29" s="1">
        <v>26</v>
      </c>
      <c r="C29" s="1">
        <v>27</v>
      </c>
      <c r="D29" s="6">
        <v>6.6073688072295494E-2</v>
      </c>
      <c r="E29" s="6">
        <v>5.8255904205006898E-2</v>
      </c>
      <c r="F29" s="3">
        <v>0</v>
      </c>
      <c r="G29" s="3">
        <v>0</v>
      </c>
      <c r="H29" s="7">
        <v>1.5</v>
      </c>
      <c r="I29" s="7">
        <v>1.5</v>
      </c>
      <c r="J29" s="6">
        <f t="shared" si="0"/>
        <v>0.21427478217774165</v>
      </c>
    </row>
    <row r="30" spans="1:10" x14ac:dyDescent="0.2">
      <c r="A30" s="1">
        <v>27</v>
      </c>
      <c r="B30" s="1">
        <v>27</v>
      </c>
      <c r="C30" s="1">
        <v>28</v>
      </c>
      <c r="D30" s="6">
        <v>5.0176071716468401E-2</v>
      </c>
      <c r="E30" s="6">
        <v>4.3712205725637603E-2</v>
      </c>
      <c r="F30" s="3">
        <v>0</v>
      </c>
      <c r="G30" s="3">
        <v>0</v>
      </c>
      <c r="H30" s="7">
        <v>1.5</v>
      </c>
      <c r="I30" s="7">
        <v>1.5</v>
      </c>
      <c r="J30" s="6">
        <f t="shared" si="0"/>
        <v>0.21427478217774165</v>
      </c>
    </row>
    <row r="31" spans="1:10" x14ac:dyDescent="0.2">
      <c r="A31" s="1">
        <v>28</v>
      </c>
      <c r="B31" s="1">
        <v>28</v>
      </c>
      <c r="C31" s="1">
        <v>29</v>
      </c>
      <c r="D31" s="6">
        <v>3.1664208401029202E-2</v>
      </c>
      <c r="E31" s="6">
        <v>1.6128468712642501E-2</v>
      </c>
      <c r="F31" s="3">
        <v>0</v>
      </c>
      <c r="G31" s="3">
        <v>0</v>
      </c>
      <c r="H31" s="7">
        <v>1.5</v>
      </c>
      <c r="I31" s="7">
        <v>1.5</v>
      </c>
      <c r="J31" s="6">
        <f t="shared" si="0"/>
        <v>0.21427478217774165</v>
      </c>
    </row>
    <row r="32" spans="1:10" x14ac:dyDescent="0.2">
      <c r="A32" s="1">
        <v>29</v>
      </c>
      <c r="B32" s="1">
        <v>29</v>
      </c>
      <c r="C32" s="1">
        <v>30</v>
      </c>
      <c r="D32" s="6">
        <v>6.0795280129976099E-2</v>
      </c>
      <c r="E32" s="6">
        <v>6.0084005300869298E-2</v>
      </c>
      <c r="F32" s="3">
        <v>0</v>
      </c>
      <c r="G32" s="3">
        <v>0</v>
      </c>
      <c r="H32" s="7">
        <v>0.5</v>
      </c>
      <c r="I32" s="7">
        <v>0.5</v>
      </c>
      <c r="J32" s="6">
        <f t="shared" si="0"/>
        <v>7.1424927392580564E-2</v>
      </c>
    </row>
    <row r="33" spans="1:10" x14ac:dyDescent="0.2">
      <c r="A33" s="1">
        <v>30</v>
      </c>
      <c r="B33" s="1">
        <v>30</v>
      </c>
      <c r="C33" s="1">
        <v>31</v>
      </c>
      <c r="D33" s="6">
        <v>1.9372880213831701E-2</v>
      </c>
      <c r="E33" s="6">
        <v>2.2579856197699501E-2</v>
      </c>
      <c r="F33" s="3">
        <v>0</v>
      </c>
      <c r="G33" s="3">
        <v>0</v>
      </c>
      <c r="H33" s="7">
        <v>0.5</v>
      </c>
      <c r="I33" s="7">
        <v>0.5</v>
      </c>
      <c r="J33" s="6">
        <f t="shared" si="0"/>
        <v>7.1424927392580564E-2</v>
      </c>
    </row>
    <row r="34" spans="1:10" x14ac:dyDescent="0.2">
      <c r="A34" s="1">
        <v>31</v>
      </c>
      <c r="B34" s="1">
        <v>31</v>
      </c>
      <c r="C34" s="1">
        <v>32</v>
      </c>
      <c r="D34" s="6">
        <v>2.1275852344336901E-2</v>
      </c>
      <c r="E34" s="6">
        <v>3.3080518806356103E-2</v>
      </c>
      <c r="F34" s="3">
        <v>0</v>
      </c>
      <c r="G34" s="3">
        <v>0</v>
      </c>
      <c r="H34" s="7">
        <v>0.1</v>
      </c>
      <c r="I34" s="7">
        <v>0.1</v>
      </c>
      <c r="J34" s="6">
        <f t="shared" si="0"/>
        <v>1.4284985478516114E-2</v>
      </c>
    </row>
    <row r="35" spans="1:10" x14ac:dyDescent="0.2">
      <c r="A35" s="1">
        <v>32</v>
      </c>
      <c r="B35" s="1">
        <v>20</v>
      </c>
      <c r="C35" s="1">
        <v>7</v>
      </c>
      <c r="D35" s="6">
        <v>0.124785057738046</v>
      </c>
      <c r="E35" s="6">
        <v>0.124785057738046</v>
      </c>
      <c r="F35" s="3">
        <v>0</v>
      </c>
      <c r="G35" s="3">
        <v>0</v>
      </c>
      <c r="H35" s="7">
        <v>5</v>
      </c>
      <c r="I35" s="7">
        <v>5</v>
      </c>
      <c r="J35" s="6">
        <f t="shared" si="0"/>
        <v>0.71424927392580562</v>
      </c>
    </row>
    <row r="36" spans="1:10" x14ac:dyDescent="0.2">
      <c r="A36" s="1">
        <v>33</v>
      </c>
      <c r="B36" s="1">
        <v>8</v>
      </c>
      <c r="C36" s="1">
        <v>14</v>
      </c>
      <c r="D36" s="6">
        <v>0.124785057738046</v>
      </c>
      <c r="E36" s="6">
        <v>0.124785057738046</v>
      </c>
      <c r="F36" s="3">
        <v>0</v>
      </c>
      <c r="G36" s="3">
        <v>0</v>
      </c>
      <c r="H36" s="7">
        <v>5</v>
      </c>
      <c r="I36" s="7">
        <v>5</v>
      </c>
      <c r="J36" s="6">
        <f t="shared" si="0"/>
        <v>0.71424927392580562</v>
      </c>
    </row>
    <row r="37" spans="1:10" x14ac:dyDescent="0.2">
      <c r="A37" s="1">
        <v>34</v>
      </c>
      <c r="B37" s="1">
        <v>11</v>
      </c>
      <c r="C37" s="1">
        <v>21</v>
      </c>
      <c r="D37" s="6">
        <v>0.124785057738046</v>
      </c>
      <c r="E37" s="6">
        <v>0.124785057738046</v>
      </c>
      <c r="F37" s="3">
        <v>0</v>
      </c>
      <c r="G37" s="3">
        <v>0</v>
      </c>
      <c r="H37" s="7">
        <v>5</v>
      </c>
      <c r="I37" s="7">
        <v>5</v>
      </c>
      <c r="J37" s="6">
        <f t="shared" si="0"/>
        <v>0.71424927392580562</v>
      </c>
    </row>
    <row r="38" spans="1:10" x14ac:dyDescent="0.2">
      <c r="A38" s="1">
        <v>35</v>
      </c>
      <c r="B38" s="1">
        <v>17</v>
      </c>
      <c r="C38" s="1">
        <v>32</v>
      </c>
      <c r="D38" s="6">
        <v>3.1196264434511602E-2</v>
      </c>
      <c r="E38" s="6">
        <v>3.1196264434511602E-2</v>
      </c>
      <c r="F38" s="3">
        <v>0</v>
      </c>
      <c r="G38" s="3">
        <v>0</v>
      </c>
      <c r="H38" s="7">
        <v>5</v>
      </c>
      <c r="I38" s="7">
        <v>5</v>
      </c>
      <c r="J38" s="6">
        <f t="shared" si="0"/>
        <v>0.71424927392580562</v>
      </c>
    </row>
    <row r="39" spans="1:10" x14ac:dyDescent="0.2">
      <c r="A39" s="1">
        <v>36</v>
      </c>
      <c r="B39" s="1">
        <v>24</v>
      </c>
      <c r="C39" s="1">
        <v>28</v>
      </c>
      <c r="D39" s="6">
        <v>3.1196264434511602E-2</v>
      </c>
      <c r="E39" s="6">
        <v>3.1196264434511602E-2</v>
      </c>
      <c r="F39" s="3">
        <v>0</v>
      </c>
      <c r="G39" s="3">
        <v>0</v>
      </c>
      <c r="H39" s="7">
        <v>5</v>
      </c>
      <c r="I39" s="7">
        <v>5</v>
      </c>
      <c r="J39" s="6">
        <f t="shared" si="0"/>
        <v>0.71424927392580562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FD57-5186-B340-9227-228B02FBF2C6}">
  <dimension ref="A1:G3"/>
  <sheetViews>
    <sheetView workbookViewId="0">
      <selection activeCell="H33" sqref="H33"/>
    </sheetView>
  </sheetViews>
  <sheetFormatPr baseColWidth="10" defaultColWidth="11.1640625" defaultRowHeight="16" x14ac:dyDescent="0.2"/>
  <cols>
    <col min="1" max="16384" width="11.1640625" style="1"/>
  </cols>
  <sheetData>
    <row r="1" spans="1:7" x14ac:dyDescent="0.2">
      <c r="A1" s="1" t="s">
        <v>2</v>
      </c>
      <c r="B1" s="1" t="s">
        <v>10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3</v>
      </c>
    </row>
    <row r="2" spans="1:7" x14ac:dyDescent="0.2">
      <c r="A2" s="1" t="s">
        <v>4</v>
      </c>
      <c r="B2" s="1" t="s">
        <v>65</v>
      </c>
      <c r="C2" s="1" t="s">
        <v>0</v>
      </c>
      <c r="D2" s="1" t="s">
        <v>0</v>
      </c>
      <c r="E2" s="1" t="s">
        <v>64</v>
      </c>
      <c r="F2" s="1" t="s">
        <v>64</v>
      </c>
      <c r="G2" s="1" t="s">
        <v>21</v>
      </c>
    </row>
    <row r="3" spans="1:7" x14ac:dyDescent="0.2">
      <c r="A3" s="1">
        <v>0</v>
      </c>
      <c r="B3" s="1">
        <v>0</v>
      </c>
      <c r="C3" s="1">
        <v>0</v>
      </c>
      <c r="D3" s="1">
        <v>5</v>
      </c>
      <c r="E3" s="1">
        <v>-5</v>
      </c>
      <c r="F3" s="1">
        <v>5</v>
      </c>
      <c r="G3" s="1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0D5A-90EB-4348-9D10-8CDC52291FF3}">
  <dimension ref="A1:H5"/>
  <sheetViews>
    <sheetView workbookViewId="0">
      <selection activeCell="J6" sqref="J6"/>
    </sheetView>
  </sheetViews>
  <sheetFormatPr baseColWidth="10" defaultColWidth="11.1640625" defaultRowHeight="16" x14ac:dyDescent="0.2"/>
  <cols>
    <col min="1" max="16384" width="11.1640625" style="1"/>
  </cols>
  <sheetData>
    <row r="1" spans="1:8" x14ac:dyDescent="0.2">
      <c r="A1" s="1" t="s">
        <v>2</v>
      </c>
      <c r="B1" s="1" t="s">
        <v>10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3</v>
      </c>
      <c r="H1" s="1" t="s">
        <v>70</v>
      </c>
    </row>
    <row r="2" spans="1:8" x14ac:dyDescent="0.2">
      <c r="A2" s="1" t="s">
        <v>4</v>
      </c>
      <c r="B2" s="1" t="s">
        <v>65</v>
      </c>
      <c r="C2" s="1" t="s">
        <v>0</v>
      </c>
      <c r="D2" s="1" t="s">
        <v>0</v>
      </c>
      <c r="E2" s="1" t="s">
        <v>64</v>
      </c>
      <c r="F2" s="1" t="s">
        <v>64</v>
      </c>
      <c r="G2" s="1" t="s">
        <v>21</v>
      </c>
      <c r="H2" s="1" t="s">
        <v>71</v>
      </c>
    </row>
    <row r="3" spans="1:8" x14ac:dyDescent="0.2">
      <c r="A3" s="1">
        <v>0</v>
      </c>
      <c r="B3" s="1">
        <v>8</v>
      </c>
      <c r="C3" s="1">
        <v>0</v>
      </c>
      <c r="D3" s="1">
        <v>0.2</v>
      </c>
      <c r="E3" s="1">
        <v>0</v>
      </c>
      <c r="F3" s="1">
        <v>0.2</v>
      </c>
      <c r="G3" s="1">
        <v>0.1</v>
      </c>
      <c r="H3" s="1">
        <v>0</v>
      </c>
    </row>
    <row r="4" spans="1:8" x14ac:dyDescent="0.2">
      <c r="A4" s="1">
        <v>1</v>
      </c>
      <c r="B4" s="1">
        <v>20</v>
      </c>
      <c r="C4" s="1">
        <v>0</v>
      </c>
      <c r="D4" s="1">
        <v>0.5</v>
      </c>
      <c r="E4" s="1">
        <v>0</v>
      </c>
      <c r="F4" s="1">
        <v>0</v>
      </c>
      <c r="G4" s="1">
        <v>0.1</v>
      </c>
      <c r="H4" s="1">
        <v>1</v>
      </c>
    </row>
    <row r="5" spans="1:8" x14ac:dyDescent="0.2">
      <c r="A5" s="1">
        <v>2</v>
      </c>
      <c r="B5" s="1">
        <v>27</v>
      </c>
      <c r="C5" s="1">
        <v>0</v>
      </c>
      <c r="D5" s="1">
        <v>0.3</v>
      </c>
      <c r="E5" s="1">
        <v>0</v>
      </c>
      <c r="F5" s="1">
        <v>0</v>
      </c>
      <c r="G5" s="1">
        <v>0.1</v>
      </c>
      <c r="H5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E225-D529-1844-B60E-4991B9201E84}">
  <dimension ref="A1:H39"/>
  <sheetViews>
    <sheetView workbookViewId="0">
      <selection activeCell="A3" sqref="A3:H39"/>
    </sheetView>
  </sheetViews>
  <sheetFormatPr baseColWidth="10" defaultColWidth="11.1640625" defaultRowHeight="16" x14ac:dyDescent="0.2"/>
  <cols>
    <col min="1" max="16384" width="11.1640625" style="1"/>
  </cols>
  <sheetData>
    <row r="1" spans="1:8" x14ac:dyDescent="0.2">
      <c r="A1" s="1" t="s">
        <v>2</v>
      </c>
      <c r="B1" s="1" t="s">
        <v>51</v>
      </c>
      <c r="C1" s="1" t="s">
        <v>50</v>
      </c>
      <c r="D1" s="1" t="s">
        <v>12</v>
      </c>
      <c r="E1" s="1" t="s">
        <v>60</v>
      </c>
      <c r="F1" s="1" t="s">
        <v>61</v>
      </c>
      <c r="G1" s="1" t="s">
        <v>22</v>
      </c>
      <c r="H1" s="1" t="s">
        <v>77</v>
      </c>
    </row>
    <row r="2" spans="1:8" x14ac:dyDescent="0.2">
      <c r="A2" s="1" t="s">
        <v>4</v>
      </c>
      <c r="B2" s="1" t="s">
        <v>58</v>
      </c>
      <c r="C2" s="1" t="s">
        <v>58</v>
      </c>
      <c r="D2" s="1" t="s">
        <v>44</v>
      </c>
      <c r="E2" s="1" t="s">
        <v>13</v>
      </c>
      <c r="F2" s="1" t="s">
        <v>13</v>
      </c>
      <c r="G2" s="1" t="s">
        <v>43</v>
      </c>
      <c r="H2" s="1" t="s">
        <v>71</v>
      </c>
    </row>
    <row r="3" spans="1:8" x14ac:dyDescent="0.2">
      <c r="A3" s="9">
        <v>0</v>
      </c>
      <c r="B3" s="9">
        <v>-1</v>
      </c>
      <c r="C3" s="9">
        <v>-1</v>
      </c>
      <c r="D3" s="6">
        <v>6.6603515625000012E-2</v>
      </c>
      <c r="E3" s="9">
        <v>0</v>
      </c>
      <c r="F3" s="9">
        <v>2</v>
      </c>
      <c r="G3" s="9">
        <v>1000</v>
      </c>
      <c r="H3" s="9">
        <v>0</v>
      </c>
    </row>
    <row r="4" spans="1:8" x14ac:dyDescent="0.2">
      <c r="A4" s="9">
        <v>1</v>
      </c>
      <c r="B4" s="9">
        <v>-1</v>
      </c>
      <c r="C4" s="9">
        <v>-1</v>
      </c>
      <c r="D4" s="6">
        <v>6.4572609375000006E-2</v>
      </c>
      <c r="E4" s="9">
        <v>0</v>
      </c>
      <c r="F4" s="9">
        <v>2</v>
      </c>
      <c r="G4" s="9">
        <v>1000</v>
      </c>
      <c r="H4" s="9">
        <v>0</v>
      </c>
    </row>
    <row r="5" spans="1:8" x14ac:dyDescent="0.2">
      <c r="A5" s="9">
        <v>2</v>
      </c>
      <c r="B5" s="9">
        <v>-1</v>
      </c>
      <c r="C5" s="9">
        <v>-1</v>
      </c>
      <c r="D5" s="6">
        <v>5.2657593750000009E-2</v>
      </c>
      <c r="E5" s="9">
        <v>0</v>
      </c>
      <c r="F5" s="9">
        <v>2</v>
      </c>
      <c r="G5" s="9">
        <v>1000</v>
      </c>
      <c r="H5" s="9">
        <v>0</v>
      </c>
    </row>
    <row r="6" spans="1:8" x14ac:dyDescent="0.2">
      <c r="A6" s="9">
        <v>3</v>
      </c>
      <c r="B6" s="9">
        <v>-1</v>
      </c>
      <c r="C6" s="9">
        <v>-1</v>
      </c>
      <c r="D6" s="6">
        <v>6.2708343750000006E-2</v>
      </c>
      <c r="E6" s="9">
        <v>0</v>
      </c>
      <c r="F6" s="9">
        <v>2</v>
      </c>
      <c r="G6" s="9">
        <v>1000</v>
      </c>
      <c r="H6" s="9">
        <v>0</v>
      </c>
    </row>
    <row r="7" spans="1:8" x14ac:dyDescent="0.2">
      <c r="A7" s="9">
        <v>4</v>
      </c>
      <c r="B7" s="9">
        <v>-1</v>
      </c>
      <c r="C7" s="9">
        <v>-1</v>
      </c>
      <c r="D7" s="6">
        <v>4.7528859374999996E-2</v>
      </c>
      <c r="E7" s="9">
        <v>0</v>
      </c>
      <c r="F7" s="9">
        <v>2</v>
      </c>
      <c r="G7" s="9">
        <v>1000</v>
      </c>
      <c r="H7" s="9">
        <v>0</v>
      </c>
    </row>
    <row r="8" spans="1:8" x14ac:dyDescent="0.2">
      <c r="A8" s="9">
        <v>5</v>
      </c>
      <c r="B8" s="9">
        <v>-1</v>
      </c>
      <c r="C8" s="9">
        <v>-1</v>
      </c>
      <c r="D8" s="6">
        <v>0.10842271875000001</v>
      </c>
      <c r="E8" s="9">
        <v>0</v>
      </c>
      <c r="F8" s="9">
        <v>2</v>
      </c>
      <c r="G8" s="9">
        <v>1000</v>
      </c>
      <c r="H8" s="9">
        <v>0</v>
      </c>
    </row>
    <row r="9" spans="1:8" x14ac:dyDescent="0.2">
      <c r="A9" s="9">
        <v>6</v>
      </c>
      <c r="B9" s="9">
        <v>-1</v>
      </c>
      <c r="C9" s="9">
        <v>-1</v>
      </c>
      <c r="D9" s="6">
        <v>4.7788593750000004E-2</v>
      </c>
      <c r="E9" s="9">
        <v>0</v>
      </c>
      <c r="F9" s="9">
        <v>2</v>
      </c>
      <c r="G9" s="9">
        <v>1000</v>
      </c>
      <c r="H9" s="9">
        <v>0</v>
      </c>
    </row>
    <row r="10" spans="1:8" x14ac:dyDescent="0.2">
      <c r="A10" s="9">
        <v>7</v>
      </c>
      <c r="B10" s="9">
        <v>-1</v>
      </c>
      <c r="C10" s="9">
        <v>-1</v>
      </c>
      <c r="D10" s="6">
        <v>8.9432437500000017E-2</v>
      </c>
      <c r="E10" s="9">
        <v>0</v>
      </c>
      <c r="F10" s="9">
        <v>2</v>
      </c>
      <c r="G10" s="9">
        <v>1000</v>
      </c>
      <c r="H10" s="9">
        <v>0</v>
      </c>
    </row>
    <row r="11" spans="1:8" x14ac:dyDescent="0.2">
      <c r="A11" s="9">
        <v>8</v>
      </c>
      <c r="B11" s="9">
        <v>-1</v>
      </c>
      <c r="C11" s="9">
        <v>-1</v>
      </c>
      <c r="D11" s="6">
        <v>4.5849375000000005E-3</v>
      </c>
      <c r="E11" s="9">
        <v>0</v>
      </c>
      <c r="F11" s="9">
        <v>2</v>
      </c>
      <c r="G11" s="9">
        <v>1000</v>
      </c>
      <c r="H11" s="9">
        <v>0</v>
      </c>
    </row>
    <row r="12" spans="1:8" x14ac:dyDescent="0.2">
      <c r="A12" s="9">
        <v>9</v>
      </c>
      <c r="B12" s="9">
        <v>-1</v>
      </c>
      <c r="C12" s="9">
        <v>-1</v>
      </c>
      <c r="D12" s="6">
        <v>6.0576609375000007E-2</v>
      </c>
      <c r="E12" s="9">
        <v>0</v>
      </c>
      <c r="F12" s="9">
        <v>2</v>
      </c>
      <c r="G12" s="9">
        <v>1000</v>
      </c>
      <c r="H12" s="9">
        <v>0</v>
      </c>
    </row>
    <row r="13" spans="1:8" x14ac:dyDescent="0.2">
      <c r="A13" s="9">
        <v>10</v>
      </c>
      <c r="B13" s="9">
        <v>-1</v>
      </c>
      <c r="C13" s="9">
        <v>-1</v>
      </c>
      <c r="D13" s="6">
        <v>1.0545609375000001E-2</v>
      </c>
      <c r="E13" s="9">
        <v>0</v>
      </c>
      <c r="F13" s="9">
        <v>2</v>
      </c>
      <c r="G13" s="9">
        <v>1000</v>
      </c>
      <c r="H13" s="9">
        <v>0</v>
      </c>
    </row>
    <row r="14" spans="1:8" x14ac:dyDescent="0.2">
      <c r="A14" s="9">
        <v>11</v>
      </c>
      <c r="B14" s="9">
        <v>-1</v>
      </c>
      <c r="C14" s="9">
        <v>-1</v>
      </c>
      <c r="D14" s="6">
        <v>1.4672390624999998E-2</v>
      </c>
      <c r="E14" s="9">
        <v>0</v>
      </c>
      <c r="F14" s="9">
        <v>2</v>
      </c>
      <c r="G14" s="9">
        <v>1000</v>
      </c>
      <c r="H14" s="9">
        <v>0</v>
      </c>
    </row>
    <row r="15" spans="1:8" x14ac:dyDescent="0.2">
      <c r="A15" s="9">
        <v>12</v>
      </c>
      <c r="B15" s="9">
        <v>-1</v>
      </c>
      <c r="C15" s="9">
        <v>-1</v>
      </c>
      <c r="D15" s="6">
        <v>4.3266093749999998E-2</v>
      </c>
      <c r="E15" s="9">
        <v>0</v>
      </c>
      <c r="F15" s="9">
        <v>2</v>
      </c>
      <c r="G15" s="9">
        <v>1000</v>
      </c>
      <c r="H15" s="9">
        <v>0</v>
      </c>
    </row>
    <row r="16" spans="1:8" x14ac:dyDescent="0.2">
      <c r="A16" s="9">
        <v>13</v>
      </c>
      <c r="B16" s="9">
        <v>-1</v>
      </c>
      <c r="C16" s="9">
        <v>-1</v>
      </c>
      <c r="D16" s="6">
        <v>4.4704828124999998E-2</v>
      </c>
      <c r="E16" s="9">
        <v>0</v>
      </c>
      <c r="F16" s="9">
        <v>2</v>
      </c>
      <c r="G16" s="9">
        <v>1000</v>
      </c>
      <c r="H16" s="9">
        <v>0</v>
      </c>
    </row>
    <row r="17" spans="1:8" x14ac:dyDescent="0.2">
      <c r="A17" s="9">
        <v>14</v>
      </c>
      <c r="B17" s="9">
        <v>-1</v>
      </c>
      <c r="C17" s="9">
        <v>-1</v>
      </c>
      <c r="D17" s="6">
        <v>3.9764109374999995E-2</v>
      </c>
      <c r="E17" s="9">
        <v>0</v>
      </c>
      <c r="F17" s="9">
        <v>2</v>
      </c>
      <c r="G17" s="9">
        <v>1000</v>
      </c>
      <c r="H17" s="9">
        <v>0</v>
      </c>
    </row>
    <row r="18" spans="1:8" x14ac:dyDescent="0.2">
      <c r="A18" s="9">
        <v>15</v>
      </c>
      <c r="B18" s="9">
        <v>-1</v>
      </c>
      <c r="C18" s="9">
        <v>-1</v>
      </c>
      <c r="D18" s="6">
        <v>4.5403031249999996E-2</v>
      </c>
      <c r="E18" s="9">
        <v>0</v>
      </c>
      <c r="F18" s="9">
        <v>2</v>
      </c>
      <c r="G18" s="9">
        <v>1000</v>
      </c>
      <c r="H18" s="9">
        <v>0</v>
      </c>
    </row>
    <row r="19" spans="1:8" x14ac:dyDescent="0.2">
      <c r="A19" s="9">
        <v>16</v>
      </c>
      <c r="B19" s="9">
        <v>-1</v>
      </c>
      <c r="C19" s="9">
        <v>-1</v>
      </c>
      <c r="D19" s="6">
        <v>6.1685718750000007E-2</v>
      </c>
      <c r="E19" s="9">
        <v>0</v>
      </c>
      <c r="F19" s="9">
        <v>2</v>
      </c>
      <c r="G19" s="9">
        <v>1000</v>
      </c>
      <c r="H19" s="9">
        <v>0</v>
      </c>
    </row>
    <row r="20" spans="1:8" x14ac:dyDescent="0.2">
      <c r="A20" s="9">
        <v>17</v>
      </c>
      <c r="B20" s="9">
        <v>-1</v>
      </c>
      <c r="C20" s="9">
        <v>-1</v>
      </c>
      <c r="D20" s="6">
        <v>4.5849374999999998E-2</v>
      </c>
      <c r="E20" s="9">
        <v>0</v>
      </c>
      <c r="F20" s="9">
        <v>2</v>
      </c>
      <c r="G20" s="9">
        <v>1000</v>
      </c>
      <c r="H20" s="9">
        <v>0</v>
      </c>
    </row>
    <row r="21" spans="1:8" x14ac:dyDescent="0.2">
      <c r="A21" s="9">
        <v>18</v>
      </c>
      <c r="B21" s="9">
        <v>-1</v>
      </c>
      <c r="C21" s="9">
        <v>-1</v>
      </c>
      <c r="D21" s="6">
        <v>1.9715906249999998E-2</v>
      </c>
      <c r="E21" s="9">
        <v>0</v>
      </c>
      <c r="F21" s="9">
        <v>2</v>
      </c>
      <c r="G21" s="9">
        <v>1000</v>
      </c>
      <c r="H21" s="9">
        <v>0</v>
      </c>
    </row>
    <row r="22" spans="1:8" x14ac:dyDescent="0.2">
      <c r="A22" s="9">
        <v>19</v>
      </c>
      <c r="B22" s="9">
        <v>-1</v>
      </c>
      <c r="C22" s="9">
        <v>-1</v>
      </c>
      <c r="D22" s="6">
        <v>5.6856093750000001E-3</v>
      </c>
      <c r="E22" s="9">
        <v>0</v>
      </c>
      <c r="F22" s="9">
        <v>2</v>
      </c>
      <c r="G22" s="9">
        <v>1000</v>
      </c>
      <c r="H22" s="9">
        <v>0</v>
      </c>
    </row>
    <row r="23" spans="1:8" x14ac:dyDescent="0.2">
      <c r="A23" s="9">
        <v>20</v>
      </c>
      <c r="B23" s="9">
        <v>-1</v>
      </c>
      <c r="C23" s="9">
        <v>-1</v>
      </c>
      <c r="D23" s="6">
        <v>1.4213812499999999E-2</v>
      </c>
      <c r="E23" s="9">
        <v>0</v>
      </c>
      <c r="F23" s="9">
        <v>2</v>
      </c>
      <c r="G23" s="9">
        <v>1000</v>
      </c>
      <c r="H23" s="9">
        <v>0</v>
      </c>
    </row>
    <row r="24" spans="1:8" x14ac:dyDescent="0.2">
      <c r="A24" s="9">
        <v>21</v>
      </c>
      <c r="B24" s="9">
        <v>-1</v>
      </c>
      <c r="C24" s="9">
        <v>-1</v>
      </c>
      <c r="D24" s="6">
        <v>3.3011718750000003E-3</v>
      </c>
      <c r="E24" s="9">
        <v>0</v>
      </c>
      <c r="F24" s="9">
        <v>2</v>
      </c>
      <c r="G24" s="9">
        <v>1000</v>
      </c>
      <c r="H24" s="9">
        <v>0</v>
      </c>
    </row>
    <row r="25" spans="1:8" x14ac:dyDescent="0.2">
      <c r="A25" s="9">
        <v>22</v>
      </c>
      <c r="B25" s="9">
        <v>-1</v>
      </c>
      <c r="C25" s="9">
        <v>-1</v>
      </c>
      <c r="D25" s="6">
        <v>7.3542515624999999E-2</v>
      </c>
      <c r="E25" s="9">
        <v>0</v>
      </c>
      <c r="F25" s="9">
        <v>2</v>
      </c>
      <c r="G25" s="9">
        <v>1000</v>
      </c>
      <c r="H25" s="9">
        <v>0</v>
      </c>
    </row>
    <row r="26" spans="1:8" x14ac:dyDescent="0.2">
      <c r="A26" s="9">
        <v>23</v>
      </c>
      <c r="B26" s="9">
        <v>-1</v>
      </c>
      <c r="C26" s="9">
        <v>-1</v>
      </c>
      <c r="D26" s="6">
        <v>4.7530546874999996E-2</v>
      </c>
      <c r="E26" s="9">
        <v>0</v>
      </c>
      <c r="F26" s="9">
        <v>2</v>
      </c>
      <c r="G26" s="9">
        <v>1000</v>
      </c>
      <c r="H26" s="9">
        <v>0</v>
      </c>
    </row>
    <row r="27" spans="1:8" x14ac:dyDescent="0.2">
      <c r="A27" s="9">
        <v>24</v>
      </c>
      <c r="B27" s="9">
        <v>-1</v>
      </c>
      <c r="C27" s="9">
        <v>-1</v>
      </c>
      <c r="D27" s="6">
        <v>7.3263867187500026E-2</v>
      </c>
      <c r="E27" s="9">
        <v>0</v>
      </c>
      <c r="F27" s="9">
        <v>2</v>
      </c>
      <c r="G27" s="9">
        <v>1000</v>
      </c>
      <c r="H27" s="9">
        <v>0</v>
      </c>
    </row>
    <row r="28" spans="1:8" x14ac:dyDescent="0.2">
      <c r="A28" s="9">
        <v>25</v>
      </c>
      <c r="B28" s="9">
        <v>-1</v>
      </c>
      <c r="C28" s="9">
        <v>-1</v>
      </c>
      <c r="D28" s="6">
        <v>7.1029870312500007E-2</v>
      </c>
      <c r="E28" s="9">
        <v>0</v>
      </c>
      <c r="F28" s="9">
        <v>2</v>
      </c>
      <c r="G28" s="9">
        <v>1000</v>
      </c>
      <c r="H28" s="9">
        <v>0</v>
      </c>
    </row>
    <row r="29" spans="1:8" x14ac:dyDescent="0.2">
      <c r="A29" s="9">
        <v>26</v>
      </c>
      <c r="B29" s="9">
        <v>-1</v>
      </c>
      <c r="C29" s="9">
        <v>-1</v>
      </c>
      <c r="D29" s="6">
        <v>5.7923353125000014E-2</v>
      </c>
      <c r="E29" s="9">
        <v>0</v>
      </c>
      <c r="F29" s="9">
        <v>2</v>
      </c>
      <c r="G29" s="9">
        <v>1000</v>
      </c>
      <c r="H29" s="9">
        <v>0</v>
      </c>
    </row>
    <row r="30" spans="1:8" x14ac:dyDescent="0.2">
      <c r="A30" s="9">
        <v>27</v>
      </c>
      <c r="B30" s="9">
        <v>-1</v>
      </c>
      <c r="C30" s="9">
        <v>-1</v>
      </c>
      <c r="D30" s="6">
        <v>6.8979178125000012E-2</v>
      </c>
      <c r="E30" s="9">
        <v>0</v>
      </c>
      <c r="F30" s="9">
        <v>2</v>
      </c>
      <c r="G30" s="9">
        <v>1000</v>
      </c>
      <c r="H30" s="9">
        <v>0</v>
      </c>
    </row>
    <row r="31" spans="1:8" x14ac:dyDescent="0.2">
      <c r="A31" s="9">
        <v>28</v>
      </c>
      <c r="B31" s="9">
        <v>-1</v>
      </c>
      <c r="C31" s="9">
        <v>-1</v>
      </c>
      <c r="D31" s="6">
        <v>5.2281745312499996E-2</v>
      </c>
      <c r="E31" s="9">
        <v>0</v>
      </c>
      <c r="F31" s="9">
        <v>2</v>
      </c>
      <c r="G31" s="9">
        <v>1000</v>
      </c>
      <c r="H31" s="9">
        <v>0</v>
      </c>
    </row>
    <row r="32" spans="1:8" x14ac:dyDescent="0.2">
      <c r="A32" s="9">
        <v>29</v>
      </c>
      <c r="B32" s="9">
        <v>-1</v>
      </c>
      <c r="C32" s="9">
        <v>-1</v>
      </c>
      <c r="D32" s="6">
        <v>0.11926499062500003</v>
      </c>
      <c r="E32" s="9">
        <v>0</v>
      </c>
      <c r="F32" s="9">
        <v>2</v>
      </c>
      <c r="G32" s="9">
        <v>1000</v>
      </c>
      <c r="H32" s="9">
        <v>0</v>
      </c>
    </row>
    <row r="33" spans="1:8" x14ac:dyDescent="0.2">
      <c r="A33" s="9">
        <v>30</v>
      </c>
      <c r="B33" s="9">
        <v>-1</v>
      </c>
      <c r="C33" s="9">
        <v>-1</v>
      </c>
      <c r="D33" s="6">
        <v>5.256745312500001E-2</v>
      </c>
      <c r="E33" s="9">
        <v>0</v>
      </c>
      <c r="F33" s="9">
        <v>2</v>
      </c>
      <c r="G33" s="9">
        <v>1000</v>
      </c>
      <c r="H33" s="9">
        <v>0</v>
      </c>
    </row>
    <row r="34" spans="1:8" x14ac:dyDescent="0.2">
      <c r="A34" s="9">
        <v>31</v>
      </c>
      <c r="B34" s="9">
        <v>-1</v>
      </c>
      <c r="C34" s="9">
        <v>-1</v>
      </c>
      <c r="D34" s="6">
        <v>9.8375681250000027E-2</v>
      </c>
      <c r="E34" s="9">
        <v>0</v>
      </c>
      <c r="F34" s="9">
        <v>2</v>
      </c>
      <c r="G34" s="9">
        <v>1000</v>
      </c>
      <c r="H34" s="9">
        <v>0</v>
      </c>
    </row>
    <row r="35" spans="1:8" x14ac:dyDescent="0.2">
      <c r="A35" s="9">
        <v>32</v>
      </c>
      <c r="B35" s="9">
        <v>-1</v>
      </c>
      <c r="C35" s="9">
        <v>-1</v>
      </c>
      <c r="D35" s="6">
        <v>5.5019249999999999E-2</v>
      </c>
      <c r="E35" s="9">
        <v>0</v>
      </c>
      <c r="F35" s="9">
        <v>2</v>
      </c>
      <c r="G35" s="9">
        <v>1000</v>
      </c>
      <c r="H35" s="9">
        <v>0</v>
      </c>
    </row>
    <row r="36" spans="1:8" x14ac:dyDescent="0.2">
      <c r="A36" s="9">
        <v>33</v>
      </c>
      <c r="B36" s="9">
        <v>-1</v>
      </c>
      <c r="C36" s="9">
        <v>-1</v>
      </c>
      <c r="D36" s="6">
        <v>2.3659087499999999E-2</v>
      </c>
      <c r="E36" s="9">
        <v>0</v>
      </c>
      <c r="F36" s="9">
        <v>2</v>
      </c>
      <c r="G36" s="9">
        <v>1000</v>
      </c>
      <c r="H36" s="9">
        <v>0</v>
      </c>
    </row>
    <row r="37" spans="1:8" x14ac:dyDescent="0.2">
      <c r="A37" s="9">
        <v>34</v>
      </c>
      <c r="B37" s="9">
        <v>-1</v>
      </c>
      <c r="C37" s="9">
        <v>-1</v>
      </c>
      <c r="D37" s="6">
        <v>6.8227312500000001E-3</v>
      </c>
      <c r="E37" s="9">
        <v>0</v>
      </c>
      <c r="F37" s="9">
        <v>2</v>
      </c>
      <c r="G37" s="9">
        <v>1000</v>
      </c>
      <c r="H37" s="9">
        <v>0</v>
      </c>
    </row>
    <row r="38" spans="1:8" x14ac:dyDescent="0.2">
      <c r="A38" s="9">
        <v>35</v>
      </c>
      <c r="B38" s="9">
        <v>-1</v>
      </c>
      <c r="C38" s="9">
        <v>-1</v>
      </c>
      <c r="D38" s="6">
        <v>1.7056574999999997E-2</v>
      </c>
      <c r="E38" s="9">
        <v>0</v>
      </c>
      <c r="F38" s="9">
        <v>2</v>
      </c>
      <c r="G38" s="9">
        <v>1000</v>
      </c>
      <c r="H38" s="9">
        <v>0</v>
      </c>
    </row>
    <row r="39" spans="1:8" x14ac:dyDescent="0.2">
      <c r="A39" s="9">
        <v>36</v>
      </c>
      <c r="B39" s="9">
        <v>-1</v>
      </c>
      <c r="C39" s="9">
        <v>-1</v>
      </c>
      <c r="D39" s="6">
        <v>3.9614062500000005E-3</v>
      </c>
      <c r="E39" s="9">
        <v>0</v>
      </c>
      <c r="F39" s="9">
        <v>2</v>
      </c>
      <c r="G39" s="9">
        <v>1000</v>
      </c>
      <c r="H39" s="9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2AE2-5641-B44F-A052-46CC3AE8B9C5}">
  <dimension ref="A1:J38"/>
  <sheetViews>
    <sheetView workbookViewId="0">
      <selection activeCell="F40" sqref="F40"/>
    </sheetView>
  </sheetViews>
  <sheetFormatPr baseColWidth="10" defaultColWidth="11.1640625" defaultRowHeight="16" x14ac:dyDescent="0.2"/>
  <cols>
    <col min="1" max="16384" width="11.1640625" style="1"/>
  </cols>
  <sheetData>
    <row r="1" spans="1:10" x14ac:dyDescent="0.2">
      <c r="A1" s="1" t="s">
        <v>2</v>
      </c>
      <c r="B1" s="1" t="s">
        <v>5</v>
      </c>
      <c r="C1" s="1" t="s">
        <v>6</v>
      </c>
      <c r="D1" s="1" t="s">
        <v>14</v>
      </c>
      <c r="E1" s="1" t="s">
        <v>18</v>
      </c>
      <c r="F1" s="1" t="s">
        <v>19</v>
      </c>
      <c r="G1" s="1" t="s">
        <v>42</v>
      </c>
      <c r="H1" s="1" t="s">
        <v>39</v>
      </c>
      <c r="I1" s="1" t="s">
        <v>41</v>
      </c>
      <c r="J1" s="1" t="s">
        <v>11</v>
      </c>
    </row>
    <row r="2" spans="1:10" x14ac:dyDescent="0.2">
      <c r="A2" s="1" t="s">
        <v>4</v>
      </c>
      <c r="B2" s="1" t="s">
        <v>65</v>
      </c>
      <c r="C2" s="1" t="s">
        <v>65</v>
      </c>
      <c r="D2" s="1" t="s">
        <v>15</v>
      </c>
      <c r="E2" s="1" t="s">
        <v>16</v>
      </c>
      <c r="F2" s="1" t="s">
        <v>20</v>
      </c>
      <c r="G2" s="1" t="s">
        <v>16</v>
      </c>
      <c r="H2" s="1" t="s">
        <v>46</v>
      </c>
      <c r="I2" s="1" t="s">
        <v>46</v>
      </c>
      <c r="J2" s="1" t="s">
        <v>44</v>
      </c>
    </row>
    <row r="3" spans="1:10" x14ac:dyDescent="0.2">
      <c r="A3" s="9">
        <v>0</v>
      </c>
      <c r="B3" s="9">
        <v>0</v>
      </c>
      <c r="C3" s="9">
        <v>15</v>
      </c>
      <c r="D3" s="5">
        <v>0.24</v>
      </c>
      <c r="E3" s="9">
        <v>100</v>
      </c>
      <c r="F3" s="9">
        <v>283.14999999999998</v>
      </c>
      <c r="G3" s="9">
        <v>0.1</v>
      </c>
      <c r="H3" s="9">
        <v>0.73</v>
      </c>
      <c r="I3" s="9">
        <v>1.02264</v>
      </c>
      <c r="J3" s="9">
        <v>15</v>
      </c>
    </row>
    <row r="4" spans="1:10" x14ac:dyDescent="0.2">
      <c r="A4" s="9">
        <v>1</v>
      </c>
      <c r="B4" s="9">
        <v>1</v>
      </c>
      <c r="C4" s="9">
        <v>17</v>
      </c>
      <c r="D4" s="5">
        <v>0.02</v>
      </c>
      <c r="E4" s="9">
        <v>500</v>
      </c>
      <c r="F4" s="9">
        <v>283.14999999999998</v>
      </c>
      <c r="G4" s="9">
        <v>0.1</v>
      </c>
      <c r="H4" s="9">
        <v>0.73</v>
      </c>
      <c r="I4" s="9">
        <v>1.02264</v>
      </c>
      <c r="J4" s="9">
        <v>15</v>
      </c>
    </row>
    <row r="5" spans="1:10" x14ac:dyDescent="0.2">
      <c r="A5" s="9">
        <v>2</v>
      </c>
      <c r="B5" s="9">
        <v>2</v>
      </c>
      <c r="C5" s="9">
        <v>17</v>
      </c>
      <c r="D5" s="5">
        <v>0.08</v>
      </c>
      <c r="E5" s="9">
        <v>100</v>
      </c>
      <c r="F5" s="9">
        <v>283.14999999999998</v>
      </c>
      <c r="G5" s="9">
        <v>0.1</v>
      </c>
      <c r="H5" s="9">
        <v>0.73</v>
      </c>
      <c r="I5" s="9">
        <v>1.02264</v>
      </c>
      <c r="J5" s="9">
        <v>15</v>
      </c>
    </row>
    <row r="6" spans="1:10" x14ac:dyDescent="0.2">
      <c r="A6" s="9">
        <v>3</v>
      </c>
      <c r="B6" s="9">
        <v>3</v>
      </c>
      <c r="C6" s="9">
        <v>20</v>
      </c>
      <c r="D6" s="5">
        <v>0.02</v>
      </c>
      <c r="E6" s="9">
        <v>100</v>
      </c>
      <c r="F6" s="9">
        <v>283.14999999999998</v>
      </c>
      <c r="G6" s="9">
        <v>0.1</v>
      </c>
      <c r="H6" s="9">
        <v>0.73</v>
      </c>
      <c r="I6" s="9">
        <v>1.02264</v>
      </c>
      <c r="J6" s="9">
        <v>15</v>
      </c>
    </row>
    <row r="7" spans="1:10" x14ac:dyDescent="0.2">
      <c r="A7" s="9">
        <v>4</v>
      </c>
      <c r="B7" s="9">
        <v>4</v>
      </c>
      <c r="C7" s="9">
        <v>5</v>
      </c>
      <c r="D7" s="5">
        <v>0.09</v>
      </c>
      <c r="E7" s="9">
        <v>100</v>
      </c>
      <c r="F7" s="9">
        <v>283.14999999999998</v>
      </c>
      <c r="G7" s="9">
        <v>0.1</v>
      </c>
      <c r="H7" s="9">
        <v>0.73</v>
      </c>
      <c r="I7" s="9">
        <v>1.02264</v>
      </c>
      <c r="J7" s="9">
        <v>15</v>
      </c>
    </row>
    <row r="8" spans="1:10" x14ac:dyDescent="0.2">
      <c r="A8" s="9">
        <v>5</v>
      </c>
      <c r="B8" s="9">
        <v>4</v>
      </c>
      <c r="C8" s="9">
        <v>21</v>
      </c>
      <c r="D8" s="5">
        <v>0.03</v>
      </c>
      <c r="E8" s="9">
        <v>100</v>
      </c>
      <c r="F8" s="9">
        <v>283.14999999999998</v>
      </c>
      <c r="G8" s="9">
        <v>0.1</v>
      </c>
      <c r="H8" s="9">
        <v>0.73</v>
      </c>
      <c r="I8" s="9">
        <v>1.02264</v>
      </c>
      <c r="J8" s="9">
        <v>15</v>
      </c>
    </row>
    <row r="9" spans="1:10" x14ac:dyDescent="0.2">
      <c r="A9" s="9">
        <v>6</v>
      </c>
      <c r="B9" s="9">
        <v>6</v>
      </c>
      <c r="C9" s="9">
        <v>24</v>
      </c>
      <c r="D9" s="5">
        <v>0.02</v>
      </c>
      <c r="E9" s="9">
        <v>100</v>
      </c>
      <c r="F9" s="9">
        <v>283.14999999999998</v>
      </c>
      <c r="G9" s="9">
        <v>0.1</v>
      </c>
      <c r="H9" s="9">
        <v>0.73</v>
      </c>
      <c r="I9" s="9">
        <v>1.02264</v>
      </c>
      <c r="J9" s="9">
        <v>15</v>
      </c>
    </row>
    <row r="10" spans="1:10" x14ac:dyDescent="0.2">
      <c r="A10" s="9">
        <v>7</v>
      </c>
      <c r="B10" s="9">
        <v>7</v>
      </c>
      <c r="C10" s="9">
        <v>24</v>
      </c>
      <c r="D10" s="5">
        <v>0.02</v>
      </c>
      <c r="E10" s="9">
        <v>500</v>
      </c>
      <c r="F10" s="9">
        <v>283.14999999999998</v>
      </c>
      <c r="G10" s="9">
        <v>0.1</v>
      </c>
      <c r="H10" s="9">
        <v>0.73</v>
      </c>
      <c r="I10" s="9">
        <v>1.02264</v>
      </c>
      <c r="J10" s="9">
        <v>15</v>
      </c>
    </row>
    <row r="11" spans="1:10" x14ac:dyDescent="0.2">
      <c r="A11" s="9">
        <v>8</v>
      </c>
      <c r="B11" s="9">
        <v>8</v>
      </c>
      <c r="C11" s="9">
        <v>29</v>
      </c>
      <c r="D11" s="5">
        <v>0.02</v>
      </c>
      <c r="E11" s="9">
        <v>100</v>
      </c>
      <c r="F11" s="9">
        <v>283.14999999999998</v>
      </c>
      <c r="G11" s="9">
        <v>0.1</v>
      </c>
      <c r="H11" s="9">
        <v>0.73</v>
      </c>
      <c r="I11" s="9">
        <v>1.02264</v>
      </c>
      <c r="J11" s="9">
        <v>15</v>
      </c>
    </row>
    <row r="12" spans="1:10" x14ac:dyDescent="0.2">
      <c r="A12" s="9">
        <v>9</v>
      </c>
      <c r="B12" s="9">
        <v>9</v>
      </c>
      <c r="C12" s="9">
        <v>27</v>
      </c>
      <c r="D12" s="5">
        <v>0.02</v>
      </c>
      <c r="E12" s="9">
        <v>100</v>
      </c>
      <c r="F12" s="9">
        <v>283.14999999999998</v>
      </c>
      <c r="G12" s="9">
        <v>0.1</v>
      </c>
      <c r="H12" s="9">
        <v>0.73</v>
      </c>
      <c r="I12" s="9">
        <v>1.02264</v>
      </c>
      <c r="J12" s="9">
        <v>15</v>
      </c>
    </row>
    <row r="13" spans="1:10" x14ac:dyDescent="0.2">
      <c r="A13" s="9">
        <v>10</v>
      </c>
      <c r="B13" s="9">
        <v>10</v>
      </c>
      <c r="C13" s="9">
        <v>28</v>
      </c>
      <c r="D13" s="5">
        <v>0.1</v>
      </c>
      <c r="E13" s="9">
        <v>100</v>
      </c>
      <c r="F13" s="9">
        <v>283.14999999999998</v>
      </c>
      <c r="G13" s="9">
        <v>0.1</v>
      </c>
      <c r="H13" s="9">
        <v>0.73</v>
      </c>
      <c r="I13" s="9">
        <v>1.02264</v>
      </c>
      <c r="J13" s="9">
        <v>15</v>
      </c>
    </row>
    <row r="14" spans="1:10" x14ac:dyDescent="0.2">
      <c r="A14" s="9">
        <v>11</v>
      </c>
      <c r="B14" s="9">
        <v>11</v>
      </c>
      <c r="C14" s="9">
        <v>26</v>
      </c>
      <c r="D14" s="5">
        <v>0.02</v>
      </c>
      <c r="E14" s="9">
        <v>500</v>
      </c>
      <c r="F14" s="9">
        <v>283.14999999999998</v>
      </c>
      <c r="G14" s="9">
        <v>0.1</v>
      </c>
      <c r="H14" s="9">
        <v>0.73</v>
      </c>
      <c r="I14" s="9">
        <v>1.02264</v>
      </c>
      <c r="J14" s="9">
        <v>15</v>
      </c>
    </row>
    <row r="15" spans="1:10" x14ac:dyDescent="0.2">
      <c r="A15" s="9">
        <v>12</v>
      </c>
      <c r="B15" s="9">
        <v>12</v>
      </c>
      <c r="C15" s="9">
        <v>31</v>
      </c>
      <c r="D15" s="5">
        <v>0.11</v>
      </c>
      <c r="E15" s="9">
        <v>100</v>
      </c>
      <c r="F15" s="9">
        <v>283.14999999999998</v>
      </c>
      <c r="G15" s="9">
        <v>0.1</v>
      </c>
      <c r="H15" s="9">
        <v>0.73</v>
      </c>
      <c r="I15" s="9">
        <v>1.02264</v>
      </c>
      <c r="J15" s="9">
        <v>15</v>
      </c>
    </row>
    <row r="16" spans="1:10" x14ac:dyDescent="0.2">
      <c r="A16" s="9">
        <v>13</v>
      </c>
      <c r="B16" s="9">
        <v>13</v>
      </c>
      <c r="C16" s="9">
        <v>18</v>
      </c>
      <c r="D16" s="5">
        <v>0.09</v>
      </c>
      <c r="E16" s="9">
        <v>100</v>
      </c>
      <c r="F16" s="9">
        <v>283.14999999999998</v>
      </c>
      <c r="G16" s="9">
        <v>0.1</v>
      </c>
      <c r="H16" s="9">
        <v>0.73</v>
      </c>
      <c r="I16" s="9">
        <v>1.02264</v>
      </c>
      <c r="J16" s="9">
        <v>15</v>
      </c>
    </row>
    <row r="17" spans="1:10" x14ac:dyDescent="0.2">
      <c r="A17" s="9">
        <v>14</v>
      </c>
      <c r="B17" s="9">
        <v>14</v>
      </c>
      <c r="C17" s="9">
        <v>19</v>
      </c>
      <c r="D17" s="5">
        <v>0.11</v>
      </c>
      <c r="E17" s="9">
        <v>500</v>
      </c>
      <c r="F17" s="9">
        <v>283.14999999999998</v>
      </c>
      <c r="G17" s="9">
        <v>0.1</v>
      </c>
      <c r="H17" s="9">
        <v>0.73</v>
      </c>
      <c r="I17" s="9">
        <v>1.02264</v>
      </c>
      <c r="J17" s="9">
        <v>15</v>
      </c>
    </row>
    <row r="18" spans="1:10" x14ac:dyDescent="0.2">
      <c r="A18" s="9">
        <v>15</v>
      </c>
      <c r="B18" s="9">
        <v>15</v>
      </c>
      <c r="C18" s="9">
        <v>34</v>
      </c>
      <c r="D18" s="5">
        <v>0.22</v>
      </c>
      <c r="E18" s="9">
        <v>100</v>
      </c>
      <c r="F18" s="9">
        <v>283.14999999999998</v>
      </c>
      <c r="G18" s="9">
        <v>0.1</v>
      </c>
      <c r="H18" s="9">
        <v>0.73</v>
      </c>
      <c r="I18" s="9">
        <v>1.02264</v>
      </c>
      <c r="J18" s="9">
        <v>15</v>
      </c>
    </row>
    <row r="19" spans="1:10" x14ac:dyDescent="0.2">
      <c r="A19" s="9">
        <v>16</v>
      </c>
      <c r="B19" s="9">
        <v>15</v>
      </c>
      <c r="C19" s="9">
        <v>36</v>
      </c>
      <c r="D19" s="5">
        <v>0.1</v>
      </c>
      <c r="E19" s="9">
        <v>100</v>
      </c>
      <c r="F19" s="9">
        <v>283.14999999999998</v>
      </c>
      <c r="G19" s="9">
        <v>0.1</v>
      </c>
      <c r="H19" s="9">
        <v>0.73</v>
      </c>
      <c r="I19" s="9">
        <v>1.02264</v>
      </c>
      <c r="J19" s="9">
        <v>15</v>
      </c>
    </row>
    <row r="20" spans="1:10" x14ac:dyDescent="0.2">
      <c r="A20" s="9">
        <v>17</v>
      </c>
      <c r="B20" s="9">
        <v>16</v>
      </c>
      <c r="C20" s="9">
        <v>17</v>
      </c>
      <c r="D20" s="5">
        <v>0.02</v>
      </c>
      <c r="E20" s="9">
        <v>100</v>
      </c>
      <c r="F20" s="9">
        <v>283.14999999999998</v>
      </c>
      <c r="G20" s="9">
        <v>0.1</v>
      </c>
      <c r="H20" s="9">
        <v>0.73</v>
      </c>
      <c r="I20" s="9">
        <v>1.02264</v>
      </c>
      <c r="J20" s="9">
        <v>15</v>
      </c>
    </row>
    <row r="21" spans="1:10" x14ac:dyDescent="0.2">
      <c r="A21" s="9">
        <v>18</v>
      </c>
      <c r="B21" s="9">
        <v>16</v>
      </c>
      <c r="C21" s="9">
        <v>35</v>
      </c>
      <c r="D21" s="5">
        <v>0.09</v>
      </c>
      <c r="E21" s="9">
        <v>100</v>
      </c>
      <c r="F21" s="9">
        <v>283.14999999999998</v>
      </c>
      <c r="G21" s="9">
        <v>0.1</v>
      </c>
      <c r="H21" s="9">
        <v>0.73</v>
      </c>
      <c r="I21" s="9">
        <v>1.02264</v>
      </c>
      <c r="J21" s="9">
        <v>15</v>
      </c>
    </row>
    <row r="22" spans="1:10" x14ac:dyDescent="0.2">
      <c r="A22" s="9">
        <v>19</v>
      </c>
      <c r="B22" s="9">
        <v>18</v>
      </c>
      <c r="C22" s="9">
        <v>34</v>
      </c>
      <c r="D22" s="5">
        <v>0.32</v>
      </c>
      <c r="E22" s="9">
        <v>100</v>
      </c>
      <c r="F22" s="9">
        <v>283.14999999999998</v>
      </c>
      <c r="G22" s="9">
        <v>0.1</v>
      </c>
      <c r="H22" s="9">
        <v>0.73</v>
      </c>
      <c r="I22" s="9">
        <v>1.02264</v>
      </c>
      <c r="J22" s="9">
        <v>15</v>
      </c>
    </row>
    <row r="23" spans="1:10" x14ac:dyDescent="0.2">
      <c r="A23" s="9">
        <v>20</v>
      </c>
      <c r="B23" s="9">
        <v>19</v>
      </c>
      <c r="C23" s="9">
        <v>32</v>
      </c>
      <c r="D23" s="5">
        <v>0.18</v>
      </c>
      <c r="E23" s="9">
        <v>500</v>
      </c>
      <c r="F23" s="9">
        <v>283.14999999999998</v>
      </c>
      <c r="G23" s="9">
        <v>0.1</v>
      </c>
      <c r="H23" s="9">
        <v>0.73</v>
      </c>
      <c r="I23" s="9">
        <v>1.02264</v>
      </c>
      <c r="J23" s="9">
        <v>15</v>
      </c>
    </row>
    <row r="24" spans="1:10" x14ac:dyDescent="0.2">
      <c r="A24" s="9">
        <v>21</v>
      </c>
      <c r="B24" s="9">
        <v>20</v>
      </c>
      <c r="C24" s="9">
        <v>21</v>
      </c>
      <c r="D24" s="5">
        <v>0.02</v>
      </c>
      <c r="E24" s="9">
        <v>100</v>
      </c>
      <c r="F24" s="9">
        <v>283.14999999999998</v>
      </c>
      <c r="G24" s="9">
        <v>0.1</v>
      </c>
      <c r="H24" s="9">
        <v>0.73</v>
      </c>
      <c r="I24" s="9">
        <v>1.02264</v>
      </c>
      <c r="J24" s="9">
        <v>15</v>
      </c>
    </row>
    <row r="25" spans="1:10" x14ac:dyDescent="0.2">
      <c r="A25" s="9">
        <v>22</v>
      </c>
      <c r="B25" s="9">
        <v>21</v>
      </c>
      <c r="C25" s="9">
        <v>22</v>
      </c>
      <c r="D25" s="5">
        <v>0.15</v>
      </c>
      <c r="E25" s="9">
        <v>100</v>
      </c>
      <c r="F25" s="9">
        <v>283.14999999999998</v>
      </c>
      <c r="G25" s="9">
        <v>0.1</v>
      </c>
      <c r="H25" s="9">
        <v>0.73</v>
      </c>
      <c r="I25" s="9">
        <v>1.02264</v>
      </c>
      <c r="J25" s="9">
        <v>15</v>
      </c>
    </row>
    <row r="26" spans="1:10" x14ac:dyDescent="0.2">
      <c r="A26" s="9">
        <v>23</v>
      </c>
      <c r="B26" s="9">
        <v>22</v>
      </c>
      <c r="C26" s="9">
        <v>23</v>
      </c>
      <c r="D26" s="5">
        <v>0.2</v>
      </c>
      <c r="E26" s="9">
        <v>100</v>
      </c>
      <c r="F26" s="9">
        <v>283.14999999999998</v>
      </c>
      <c r="G26" s="9">
        <v>0.1</v>
      </c>
      <c r="H26" s="9">
        <v>0.73</v>
      </c>
      <c r="I26" s="9">
        <v>1.02264</v>
      </c>
      <c r="J26" s="9">
        <v>15</v>
      </c>
    </row>
    <row r="27" spans="1:10" x14ac:dyDescent="0.2">
      <c r="A27" s="9">
        <v>24</v>
      </c>
      <c r="B27" s="9">
        <v>22</v>
      </c>
      <c r="C27" s="9">
        <v>33</v>
      </c>
      <c r="D27" s="5">
        <v>0.02</v>
      </c>
      <c r="E27" s="9">
        <v>500</v>
      </c>
      <c r="F27" s="9">
        <v>283.14999999999998</v>
      </c>
      <c r="G27" s="9">
        <v>0.1</v>
      </c>
      <c r="H27" s="9">
        <v>0.73</v>
      </c>
      <c r="I27" s="9">
        <v>1.02264</v>
      </c>
      <c r="J27" s="9">
        <v>15</v>
      </c>
    </row>
    <row r="28" spans="1:10" x14ac:dyDescent="0.2">
      <c r="A28" s="9">
        <v>25</v>
      </c>
      <c r="B28" s="9">
        <v>23</v>
      </c>
      <c r="C28" s="9">
        <v>24</v>
      </c>
      <c r="D28" s="5">
        <v>0.06</v>
      </c>
      <c r="E28" s="9">
        <v>100</v>
      </c>
      <c r="F28" s="9">
        <v>283.14999999999998</v>
      </c>
      <c r="G28" s="9">
        <v>0.1</v>
      </c>
      <c r="H28" s="9">
        <v>0.73</v>
      </c>
      <c r="I28" s="9">
        <v>1.02264</v>
      </c>
      <c r="J28" s="9">
        <v>15</v>
      </c>
    </row>
    <row r="29" spans="1:10" x14ac:dyDescent="0.2">
      <c r="A29" s="9">
        <v>26</v>
      </c>
      <c r="B29" s="9">
        <v>25</v>
      </c>
      <c r="C29" s="9">
        <v>26</v>
      </c>
      <c r="D29" s="5">
        <v>0.13</v>
      </c>
      <c r="E29" s="9">
        <v>100</v>
      </c>
      <c r="F29" s="9">
        <v>283.14999999999998</v>
      </c>
      <c r="G29" s="9">
        <v>0.1</v>
      </c>
      <c r="H29" s="9">
        <v>0.73</v>
      </c>
      <c r="I29" s="9">
        <v>1.02264</v>
      </c>
      <c r="J29" s="9">
        <v>15</v>
      </c>
    </row>
    <row r="30" spans="1:10" x14ac:dyDescent="0.2">
      <c r="A30" s="9">
        <v>27</v>
      </c>
      <c r="B30" s="9">
        <v>25</v>
      </c>
      <c r="C30" s="9">
        <v>33</v>
      </c>
      <c r="D30" s="5">
        <v>0.09</v>
      </c>
      <c r="E30" s="9">
        <v>100</v>
      </c>
      <c r="F30" s="9">
        <v>283.14999999999998</v>
      </c>
      <c r="G30" s="9">
        <v>0.1</v>
      </c>
      <c r="H30" s="9">
        <v>0.73</v>
      </c>
      <c r="I30" s="9">
        <v>1.02264</v>
      </c>
      <c r="J30" s="9">
        <v>15</v>
      </c>
    </row>
    <row r="31" spans="1:10" x14ac:dyDescent="0.2">
      <c r="A31" s="9">
        <v>28</v>
      </c>
      <c r="B31" s="9">
        <v>26</v>
      </c>
      <c r="C31" s="9">
        <v>27</v>
      </c>
      <c r="D31" s="5">
        <v>0.04</v>
      </c>
      <c r="E31" s="9">
        <v>100</v>
      </c>
      <c r="F31" s="9">
        <v>283.14999999999998</v>
      </c>
      <c r="G31" s="9">
        <v>0.1</v>
      </c>
      <c r="H31" s="9">
        <v>0.73</v>
      </c>
      <c r="I31" s="9">
        <v>1.02264</v>
      </c>
      <c r="J31" s="9">
        <v>15</v>
      </c>
    </row>
    <row r="32" spans="1:10" x14ac:dyDescent="0.2">
      <c r="A32" s="9">
        <v>29</v>
      </c>
      <c r="B32" s="9">
        <v>27</v>
      </c>
      <c r="C32" s="9">
        <v>28</v>
      </c>
      <c r="D32" s="5">
        <v>0.04</v>
      </c>
      <c r="E32" s="9">
        <v>100</v>
      </c>
      <c r="F32" s="9">
        <v>283.14999999999998</v>
      </c>
      <c r="G32" s="9">
        <v>0.1</v>
      </c>
      <c r="H32" s="9">
        <v>0.73</v>
      </c>
      <c r="I32" s="9">
        <v>1.02264</v>
      </c>
      <c r="J32" s="9">
        <v>15</v>
      </c>
    </row>
    <row r="33" spans="1:10" x14ac:dyDescent="0.2">
      <c r="A33" s="9">
        <v>30</v>
      </c>
      <c r="B33" s="9">
        <v>28</v>
      </c>
      <c r="C33" s="9">
        <v>29</v>
      </c>
      <c r="D33" s="9">
        <v>0.04</v>
      </c>
      <c r="E33" s="9">
        <v>100</v>
      </c>
      <c r="F33" s="9">
        <v>283.14999999999998</v>
      </c>
      <c r="G33" s="9">
        <v>0.1</v>
      </c>
      <c r="H33" s="9">
        <v>0.73</v>
      </c>
      <c r="I33" s="9">
        <v>1.02264</v>
      </c>
      <c r="J33" s="9">
        <v>15</v>
      </c>
    </row>
    <row r="34" spans="1:10" x14ac:dyDescent="0.2">
      <c r="A34" s="9">
        <v>31</v>
      </c>
      <c r="B34" s="9">
        <v>29</v>
      </c>
      <c r="C34" s="9">
        <v>30</v>
      </c>
      <c r="D34" s="9">
        <v>0.02</v>
      </c>
      <c r="E34" s="9">
        <v>100</v>
      </c>
      <c r="F34" s="9">
        <v>283.14999999999998</v>
      </c>
      <c r="G34" s="9">
        <v>0.1</v>
      </c>
      <c r="H34" s="9">
        <v>0.73</v>
      </c>
      <c r="I34" s="9">
        <v>1.02264</v>
      </c>
      <c r="J34" s="9">
        <v>15</v>
      </c>
    </row>
    <row r="35" spans="1:10" x14ac:dyDescent="0.2">
      <c r="A35" s="9">
        <v>32</v>
      </c>
      <c r="B35" s="9">
        <v>30</v>
      </c>
      <c r="C35" s="9">
        <v>31</v>
      </c>
      <c r="D35" s="9">
        <v>0.2</v>
      </c>
      <c r="E35" s="9">
        <v>100</v>
      </c>
      <c r="F35" s="9">
        <v>283.14999999999998</v>
      </c>
      <c r="G35" s="9">
        <v>0.1</v>
      </c>
      <c r="H35" s="9">
        <v>0.73</v>
      </c>
      <c r="I35" s="9">
        <v>1.02264</v>
      </c>
      <c r="J35" s="9">
        <v>15</v>
      </c>
    </row>
    <row r="36" spans="1:10" x14ac:dyDescent="0.2">
      <c r="A36" s="9">
        <v>33</v>
      </c>
      <c r="B36" s="9">
        <v>32</v>
      </c>
      <c r="C36" s="9">
        <v>33</v>
      </c>
      <c r="D36" s="9">
        <v>0.02</v>
      </c>
      <c r="E36" s="9">
        <v>500</v>
      </c>
      <c r="F36" s="9">
        <v>283.14999999999998</v>
      </c>
      <c r="G36" s="9">
        <v>0.1</v>
      </c>
      <c r="H36" s="9">
        <v>0.73</v>
      </c>
      <c r="I36" s="9">
        <v>1.02264</v>
      </c>
      <c r="J36" s="9">
        <v>15</v>
      </c>
    </row>
    <row r="37" spans="1:10" x14ac:dyDescent="0.2">
      <c r="A37" s="9">
        <v>34</v>
      </c>
      <c r="B37" s="9">
        <v>32</v>
      </c>
      <c r="C37" s="9">
        <v>35</v>
      </c>
      <c r="D37" s="9">
        <v>0.16</v>
      </c>
      <c r="E37" s="9">
        <v>500</v>
      </c>
      <c r="F37" s="9">
        <v>283.14999999999998</v>
      </c>
      <c r="G37" s="9">
        <v>0.1</v>
      </c>
      <c r="H37" s="9">
        <v>0.73</v>
      </c>
      <c r="I37" s="9">
        <v>1.02264</v>
      </c>
      <c r="J37" s="9">
        <v>15</v>
      </c>
    </row>
    <row r="38" spans="1:10" x14ac:dyDescent="0.2">
      <c r="A38" s="9">
        <v>35</v>
      </c>
      <c r="B38" s="9">
        <v>34</v>
      </c>
      <c r="C38" s="9">
        <v>35</v>
      </c>
      <c r="D38" s="9">
        <v>0.26</v>
      </c>
      <c r="E38" s="9">
        <v>100</v>
      </c>
      <c r="F38" s="9">
        <v>283.14999999999998</v>
      </c>
      <c r="G38" s="9">
        <v>0.1</v>
      </c>
      <c r="H38" s="9">
        <v>0.73</v>
      </c>
      <c r="I38" s="9">
        <v>1.02264</v>
      </c>
      <c r="J38" s="9">
        <v>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AF99-9D60-455C-95B3-E8501675018A}">
  <dimension ref="A1:E5"/>
  <sheetViews>
    <sheetView workbookViewId="0">
      <selection activeCell="A3" sqref="A3:E5"/>
    </sheetView>
  </sheetViews>
  <sheetFormatPr baseColWidth="10" defaultColWidth="11.1640625" defaultRowHeight="16" x14ac:dyDescent="0.2"/>
  <cols>
    <col min="1" max="16384" width="11.1640625" style="1"/>
  </cols>
  <sheetData>
    <row r="1" spans="1:5" x14ac:dyDescent="0.2">
      <c r="A1" s="1" t="s">
        <v>2</v>
      </c>
      <c r="B1" s="1" t="s">
        <v>17</v>
      </c>
      <c r="C1" s="1" t="s">
        <v>66</v>
      </c>
      <c r="D1" s="1" t="s">
        <v>67</v>
      </c>
      <c r="E1" s="1" t="s">
        <v>3</v>
      </c>
    </row>
    <row r="2" spans="1:5" x14ac:dyDescent="0.2">
      <c r="A2" s="1" t="s">
        <v>4</v>
      </c>
      <c r="B2" s="1" t="s">
        <v>72</v>
      </c>
      <c r="C2" s="1" t="s">
        <v>44</v>
      </c>
      <c r="D2" s="1" t="s">
        <v>44</v>
      </c>
      <c r="E2" s="1" t="s">
        <v>43</v>
      </c>
    </row>
    <row r="3" spans="1:5" x14ac:dyDescent="0.2">
      <c r="A3" s="9">
        <v>0</v>
      </c>
      <c r="B3" s="9">
        <v>1</v>
      </c>
      <c r="C3" s="9">
        <v>0</v>
      </c>
      <c r="D3" s="9">
        <v>5</v>
      </c>
      <c r="E3" s="9">
        <v>120</v>
      </c>
    </row>
    <row r="4" spans="1:5" x14ac:dyDescent="0.2">
      <c r="A4" s="9">
        <v>1</v>
      </c>
      <c r="B4" s="9">
        <v>7</v>
      </c>
      <c r="C4" s="9">
        <v>0</v>
      </c>
      <c r="D4" s="9">
        <v>5</v>
      </c>
      <c r="E4" s="9">
        <v>80</v>
      </c>
    </row>
    <row r="5" spans="1:5" x14ac:dyDescent="0.2">
      <c r="A5" s="9">
        <v>2</v>
      </c>
      <c r="B5" s="9">
        <v>14</v>
      </c>
      <c r="C5" s="9">
        <v>0</v>
      </c>
      <c r="D5" s="9">
        <v>5</v>
      </c>
      <c r="E5" s="9">
        <v>176.6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6742-B7AD-42CE-9739-B328BCA66E61}">
  <dimension ref="A1:I3"/>
  <sheetViews>
    <sheetView workbookViewId="0">
      <selection activeCell="E8" sqref="E8"/>
    </sheetView>
  </sheetViews>
  <sheetFormatPr baseColWidth="10" defaultColWidth="11.33203125" defaultRowHeight="16" x14ac:dyDescent="0.2"/>
  <cols>
    <col min="1" max="6" width="11.33203125" style="1"/>
    <col min="8" max="16384" width="11.33203125" style="1"/>
  </cols>
  <sheetData>
    <row r="1" spans="1:9" x14ac:dyDescent="0.2">
      <c r="A1" s="1" t="s">
        <v>2</v>
      </c>
      <c r="B1" s="1" t="s">
        <v>10</v>
      </c>
      <c r="C1" s="1" t="s">
        <v>17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28</v>
      </c>
      <c r="I1" s="1" t="s">
        <v>27</v>
      </c>
    </row>
    <row r="2" spans="1:9" x14ac:dyDescent="0.2">
      <c r="A2" s="1" t="s">
        <v>4</v>
      </c>
      <c r="B2" s="1" t="s">
        <v>65</v>
      </c>
      <c r="C2" s="1" t="s">
        <v>65</v>
      </c>
      <c r="D2" s="1" t="s">
        <v>0</v>
      </c>
      <c r="E2" s="1" t="s">
        <v>0</v>
      </c>
      <c r="F2" s="1" t="s">
        <v>1</v>
      </c>
      <c r="G2" s="1" t="s">
        <v>1</v>
      </c>
      <c r="H2" s="1" t="s">
        <v>29</v>
      </c>
      <c r="I2" s="1" t="s">
        <v>45</v>
      </c>
    </row>
    <row r="3" spans="1:9" x14ac:dyDescent="0.2">
      <c r="A3" s="1">
        <v>0</v>
      </c>
      <c r="B3" s="1">
        <v>25</v>
      </c>
      <c r="C3" s="1">
        <v>6</v>
      </c>
      <c r="D3" s="3">
        <v>0</v>
      </c>
      <c r="E3" s="3">
        <v>5</v>
      </c>
      <c r="F3" s="3">
        <v>-5</v>
      </c>
      <c r="G3" s="3">
        <v>5</v>
      </c>
      <c r="H3" s="3">
        <v>5</v>
      </c>
      <c r="I3" s="2">
        <v>0.25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772F-5D0F-534C-AD16-A8BB7C0DC467}">
  <dimension ref="A1:Q26"/>
  <sheetViews>
    <sheetView tabSelected="1" workbookViewId="0">
      <selection activeCell="A3" sqref="A3:Q26"/>
    </sheetView>
  </sheetViews>
  <sheetFormatPr baseColWidth="10" defaultColWidth="11.1640625" defaultRowHeight="16" x14ac:dyDescent="0.2"/>
  <cols>
    <col min="1" max="16384" width="11.1640625" style="1"/>
  </cols>
  <sheetData>
    <row r="1" spans="1:17" x14ac:dyDescent="0.2">
      <c r="A1" s="1" t="s">
        <v>2</v>
      </c>
      <c r="B1" s="11" t="s">
        <v>78</v>
      </c>
      <c r="C1" s="11"/>
      <c r="D1" s="11"/>
      <c r="E1" s="11"/>
      <c r="F1" s="11" t="s">
        <v>79</v>
      </c>
      <c r="G1" s="11"/>
      <c r="H1" s="11"/>
      <c r="I1" s="11"/>
      <c r="J1" s="11" t="s">
        <v>80</v>
      </c>
      <c r="K1" s="11"/>
      <c r="L1" s="11"/>
      <c r="M1" s="11"/>
      <c r="N1" s="11" t="s">
        <v>81</v>
      </c>
      <c r="O1" s="11"/>
      <c r="P1" s="11"/>
      <c r="Q1" s="11"/>
    </row>
    <row r="2" spans="1:17" x14ac:dyDescent="0.2">
      <c r="A2" s="1" t="s">
        <v>4</v>
      </c>
      <c r="B2" s="1" t="s">
        <v>74</v>
      </c>
      <c r="C2" s="1" t="s">
        <v>76</v>
      </c>
      <c r="D2" s="1" t="s">
        <v>75</v>
      </c>
      <c r="E2" s="1" t="s">
        <v>73</v>
      </c>
      <c r="F2" s="1" t="s">
        <v>74</v>
      </c>
      <c r="G2" s="1" t="s">
        <v>76</v>
      </c>
      <c r="H2" s="1" t="s">
        <v>75</v>
      </c>
      <c r="I2" s="1" t="s">
        <v>73</v>
      </c>
      <c r="J2" s="1" t="s">
        <v>74</v>
      </c>
      <c r="K2" s="1" t="s">
        <v>76</v>
      </c>
      <c r="L2" s="1" t="s">
        <v>75</v>
      </c>
      <c r="M2" s="1" t="s">
        <v>73</v>
      </c>
      <c r="N2" s="1" t="s">
        <v>74</v>
      </c>
      <c r="O2" s="1" t="s">
        <v>76</v>
      </c>
      <c r="P2" s="1" t="s">
        <v>75</v>
      </c>
      <c r="Q2" s="1" t="s">
        <v>73</v>
      </c>
    </row>
    <row r="3" spans="1:17" x14ac:dyDescent="0.2">
      <c r="A3" s="10">
        <v>0</v>
      </c>
      <c r="B3" s="5">
        <v>0.65135453474676097</v>
      </c>
      <c r="C3" s="5">
        <v>0.17927215168301119</v>
      </c>
      <c r="D3" s="5">
        <v>0</v>
      </c>
      <c r="E3" s="5">
        <v>0.74352100409836064</v>
      </c>
      <c r="F3" s="5">
        <v>0.64899882214369842</v>
      </c>
      <c r="G3" s="5">
        <v>0.17331422798533561</v>
      </c>
      <c r="H3" s="5">
        <v>0</v>
      </c>
      <c r="I3" s="5">
        <v>0.66600102459016386</v>
      </c>
      <c r="J3" s="5">
        <v>0.65842167255594819</v>
      </c>
      <c r="K3" s="5">
        <v>0.13683319313352701</v>
      </c>
      <c r="L3" s="5">
        <v>0</v>
      </c>
      <c r="M3" s="5">
        <v>0.6114354508196721</v>
      </c>
      <c r="N3" s="5">
        <v>0.65135453474676086</v>
      </c>
      <c r="O3" s="5">
        <v>0.17927215168301119</v>
      </c>
      <c r="P3" s="5">
        <v>0</v>
      </c>
      <c r="Q3" s="5">
        <v>0.74352100409836064</v>
      </c>
    </row>
    <row r="4" spans="1:17" x14ac:dyDescent="0.2">
      <c r="A4" s="10">
        <v>1</v>
      </c>
      <c r="B4" s="5">
        <v>0.65017667844522964</v>
      </c>
      <c r="C4" s="5">
        <v>0.17629318983417341</v>
      </c>
      <c r="D4" s="5">
        <v>0</v>
      </c>
      <c r="E4" s="5">
        <v>0.70476101434426219</v>
      </c>
      <c r="F4" s="5">
        <v>0.6537102473498233</v>
      </c>
      <c r="G4" s="5">
        <v>0.15507371055943131</v>
      </c>
      <c r="H4" s="5">
        <v>0</v>
      </c>
      <c r="I4" s="5">
        <v>0.63871823770491798</v>
      </c>
      <c r="J4" s="5">
        <v>0.66254416961130747</v>
      </c>
      <c r="K4" s="5">
        <v>0.12788812737141042</v>
      </c>
      <c r="L4" s="5">
        <v>0</v>
      </c>
      <c r="M4" s="5">
        <v>0.64582940573770486</v>
      </c>
      <c r="N4" s="5">
        <v>0.6590106007067138</v>
      </c>
      <c r="O4" s="5">
        <v>0.1491076066461525</v>
      </c>
      <c r="P4" s="5">
        <v>0</v>
      </c>
      <c r="Q4" s="5">
        <v>0.71187218237704908</v>
      </c>
    </row>
    <row r="5" spans="1:17" x14ac:dyDescent="0.2">
      <c r="A5" s="10">
        <v>2</v>
      </c>
      <c r="B5" s="5">
        <v>0.64899882214369842</v>
      </c>
      <c r="C5" s="5">
        <v>0.17331422798533561</v>
      </c>
      <c r="D5" s="5">
        <v>0</v>
      </c>
      <c r="E5" s="5">
        <v>0.66600102459016386</v>
      </c>
      <c r="F5" s="5">
        <v>0.65842167255594819</v>
      </c>
      <c r="G5" s="5">
        <v>0.13683319313352701</v>
      </c>
      <c r="H5" s="5">
        <v>0</v>
      </c>
      <c r="I5" s="5">
        <v>0.6114354508196721</v>
      </c>
      <c r="J5" s="5">
        <v>0.66666666666666663</v>
      </c>
      <c r="K5" s="5">
        <v>0.1189430616092938</v>
      </c>
      <c r="L5" s="5">
        <v>0</v>
      </c>
      <c r="M5" s="5">
        <v>0.68022336065573763</v>
      </c>
      <c r="N5" s="5">
        <v>0.66666666666666663</v>
      </c>
      <c r="O5" s="5">
        <v>0.1189430616092938</v>
      </c>
      <c r="P5" s="5">
        <v>0</v>
      </c>
      <c r="Q5" s="5">
        <v>0.68022336065573763</v>
      </c>
    </row>
    <row r="6" spans="1:17" x14ac:dyDescent="0.2">
      <c r="A6" s="10">
        <v>3</v>
      </c>
      <c r="B6" s="5">
        <v>0.66709952885747925</v>
      </c>
      <c r="C6" s="5">
        <v>0.15226789660752826</v>
      </c>
      <c r="D6" s="5">
        <v>0</v>
      </c>
      <c r="E6" s="5">
        <v>0.68886039959016387</v>
      </c>
      <c r="F6" s="5">
        <v>0.68904593639575973</v>
      </c>
      <c r="G6" s="5">
        <v>0.12270187067897152</v>
      </c>
      <c r="H6" s="5">
        <v>0</v>
      </c>
      <c r="I6" s="5">
        <v>0.68234631147540981</v>
      </c>
      <c r="J6" s="5">
        <v>0.70965842167255588</v>
      </c>
      <c r="K6" s="5">
        <v>0.12259552787612971</v>
      </c>
      <c r="L6" s="5">
        <v>0</v>
      </c>
      <c r="M6" s="5">
        <v>0.71097028688524588</v>
      </c>
      <c r="N6" s="5">
        <v>0.6759334511189633</v>
      </c>
      <c r="O6" s="5">
        <v>0.12508231341950735</v>
      </c>
      <c r="P6" s="5">
        <v>0</v>
      </c>
      <c r="Q6" s="5">
        <v>0.69597156762295076</v>
      </c>
    </row>
    <row r="7" spans="1:17" x14ac:dyDescent="0.2">
      <c r="A7" s="10">
        <v>4</v>
      </c>
      <c r="B7" s="5">
        <v>0.68520023557125997</v>
      </c>
      <c r="C7" s="5">
        <v>0.13122156522972089</v>
      </c>
      <c r="D7" s="5">
        <v>0</v>
      </c>
      <c r="E7" s="5">
        <v>0.71171977459016389</v>
      </c>
      <c r="F7" s="5">
        <v>0.71967020023557127</v>
      </c>
      <c r="G7" s="5">
        <v>0.10857054822441603</v>
      </c>
      <c r="H7" s="5">
        <v>0</v>
      </c>
      <c r="I7" s="5">
        <v>0.75325717213114751</v>
      </c>
      <c r="J7" s="5">
        <v>0.75265017667844514</v>
      </c>
      <c r="K7" s="5">
        <v>0.12624799414296561</v>
      </c>
      <c r="L7" s="5">
        <v>0</v>
      </c>
      <c r="M7" s="5">
        <v>0.74171721311475403</v>
      </c>
      <c r="N7" s="5">
        <v>0.68520023557125997</v>
      </c>
      <c r="O7" s="5">
        <v>0.13122156522972089</v>
      </c>
      <c r="P7" s="5">
        <v>0</v>
      </c>
      <c r="Q7" s="5">
        <v>0.71171977459016389</v>
      </c>
    </row>
    <row r="8" spans="1:17" x14ac:dyDescent="0.2">
      <c r="A8" s="10">
        <v>5</v>
      </c>
      <c r="B8" s="5">
        <v>0.70243521790341568</v>
      </c>
      <c r="C8" s="5">
        <v>0.11989605672706846</v>
      </c>
      <c r="D8" s="5">
        <v>0</v>
      </c>
      <c r="E8" s="5">
        <v>0.7324884733606557</v>
      </c>
      <c r="F8" s="5">
        <v>0.73616018845700815</v>
      </c>
      <c r="G8" s="5">
        <v>0.11740927118369082</v>
      </c>
      <c r="H8" s="5">
        <v>0</v>
      </c>
      <c r="I8" s="5">
        <v>0.74748719262295071</v>
      </c>
      <c r="J8" s="5">
        <v>0.7732626619552414</v>
      </c>
      <c r="K8" s="5">
        <v>0.12596032322758585</v>
      </c>
      <c r="L8" s="5">
        <v>0</v>
      </c>
      <c r="M8" s="5">
        <v>0.76392033811475402</v>
      </c>
      <c r="N8" s="5">
        <v>0.73953769140164882</v>
      </c>
      <c r="O8" s="5">
        <v>0.12844710877096349</v>
      </c>
      <c r="P8" s="5">
        <v>0</v>
      </c>
      <c r="Q8" s="5">
        <v>0.748921618852459</v>
      </c>
    </row>
    <row r="9" spans="1:17" x14ac:dyDescent="0.2">
      <c r="A9" s="10">
        <v>6</v>
      </c>
      <c r="B9" s="5">
        <v>0.71967020023557127</v>
      </c>
      <c r="C9" s="5">
        <v>0.10857054822441603</v>
      </c>
      <c r="D9" s="5">
        <v>0</v>
      </c>
      <c r="E9" s="5">
        <v>0.75325717213114751</v>
      </c>
      <c r="F9" s="5">
        <v>0.75265017667844514</v>
      </c>
      <c r="G9" s="5">
        <v>0.12624799414296561</v>
      </c>
      <c r="H9" s="5">
        <v>0</v>
      </c>
      <c r="I9" s="5">
        <v>0.74171721311475403</v>
      </c>
      <c r="J9" s="5">
        <v>0.79387514723203767</v>
      </c>
      <c r="K9" s="5">
        <v>0.12567265231220609</v>
      </c>
      <c r="L9" s="5">
        <v>0</v>
      </c>
      <c r="M9" s="5">
        <v>0.78612346311475401</v>
      </c>
      <c r="N9" s="5">
        <v>0.79387514723203767</v>
      </c>
      <c r="O9" s="5">
        <v>0.12567265231220609</v>
      </c>
      <c r="P9" s="5">
        <v>0</v>
      </c>
      <c r="Q9" s="5">
        <v>0.78612346311475401</v>
      </c>
    </row>
    <row r="10" spans="1:17" x14ac:dyDescent="0.2">
      <c r="A10" s="10">
        <v>7</v>
      </c>
      <c r="B10" s="5">
        <v>0.78209658421672557</v>
      </c>
      <c r="C10" s="5">
        <v>0.10285257751776811</v>
      </c>
      <c r="D10" s="5">
        <v>3.3125321667524445E-2</v>
      </c>
      <c r="E10" s="5">
        <v>0.77395952868852458</v>
      </c>
      <c r="F10" s="5">
        <v>0.82214369846878677</v>
      </c>
      <c r="G10" s="5">
        <v>0.10333793697689224</v>
      </c>
      <c r="H10" s="5">
        <v>9.586978898610396E-2</v>
      </c>
      <c r="I10" s="5">
        <v>0.78393954918032782</v>
      </c>
      <c r="J10" s="5">
        <v>0.85159010600706708</v>
      </c>
      <c r="K10" s="5">
        <v>9.0235958319074744E-2</v>
      </c>
      <c r="L10" s="5">
        <v>0.15960885229027277</v>
      </c>
      <c r="M10" s="5">
        <v>0.79535220286885244</v>
      </c>
      <c r="N10" s="5">
        <v>0.81919905771495882</v>
      </c>
      <c r="O10" s="5">
        <v>0.11140362956166314</v>
      </c>
      <c r="P10" s="5">
        <v>3.3125321667524445E-2</v>
      </c>
      <c r="Q10" s="5">
        <v>0.79039267418032777</v>
      </c>
    </row>
    <row r="11" spans="1:17" x14ac:dyDescent="0.2">
      <c r="A11" s="10">
        <v>8</v>
      </c>
      <c r="B11" s="5">
        <v>0.84452296819787986</v>
      </c>
      <c r="C11" s="5">
        <v>9.7134606811120183E-2</v>
      </c>
      <c r="D11" s="5">
        <v>6.6250643335048889E-2</v>
      </c>
      <c r="E11" s="5">
        <v>0.79466188524590153</v>
      </c>
      <c r="F11" s="5">
        <v>0.89163722025912839</v>
      </c>
      <c r="G11" s="5">
        <v>8.0427879810818864E-2</v>
      </c>
      <c r="H11" s="5">
        <v>0.19173957797220792</v>
      </c>
      <c r="I11" s="5">
        <v>0.82616188524590162</v>
      </c>
      <c r="J11" s="5">
        <v>0.90930506478209649</v>
      </c>
      <c r="K11" s="5">
        <v>5.4799264325943411E-2</v>
      </c>
      <c r="L11" s="5">
        <v>0.31921770458054555</v>
      </c>
      <c r="M11" s="5">
        <v>0.80458094262295077</v>
      </c>
      <c r="N11" s="5">
        <v>0.84452296819787986</v>
      </c>
      <c r="O11" s="5">
        <v>9.7134606811120183E-2</v>
      </c>
      <c r="P11" s="5">
        <v>6.6250643335048889E-2</v>
      </c>
      <c r="Q11" s="5">
        <v>0.79466188524590153</v>
      </c>
    </row>
    <row r="12" spans="1:17" x14ac:dyDescent="0.2">
      <c r="A12" s="10">
        <v>9</v>
      </c>
      <c r="B12" s="5">
        <v>0.86808009422850407</v>
      </c>
      <c r="C12" s="5">
        <v>8.8781243310969524E-2</v>
      </c>
      <c r="D12" s="5">
        <v>0.1289951106536284</v>
      </c>
      <c r="E12" s="5">
        <v>0.81041188524590158</v>
      </c>
      <c r="F12" s="5">
        <v>0.90047114252061244</v>
      </c>
      <c r="G12" s="5">
        <v>6.7613572068381145E-2</v>
      </c>
      <c r="H12" s="5">
        <v>0.25547864127637676</v>
      </c>
      <c r="I12" s="5">
        <v>0.81537141393442614</v>
      </c>
      <c r="J12" s="5">
        <v>0.92049469964664299</v>
      </c>
      <c r="K12" s="5">
        <v>5.953288242167102E-2</v>
      </c>
      <c r="L12" s="5">
        <v>0.40005146680391146</v>
      </c>
      <c r="M12" s="5">
        <v>0.8095727459016393</v>
      </c>
      <c r="N12" s="5">
        <v>0.88810365135453473</v>
      </c>
      <c r="O12" s="5">
        <v>8.0700553664259406E-2</v>
      </c>
      <c r="P12" s="5">
        <v>0.27356793618116315</v>
      </c>
      <c r="Q12" s="5">
        <v>0.80461321721311463</v>
      </c>
    </row>
    <row r="13" spans="1:17" x14ac:dyDescent="0.2">
      <c r="A13" s="10">
        <v>10</v>
      </c>
      <c r="B13" s="5">
        <v>0.89163722025912839</v>
      </c>
      <c r="C13" s="5">
        <v>8.0427879810818864E-2</v>
      </c>
      <c r="D13" s="5">
        <v>0.19173957797220792</v>
      </c>
      <c r="E13" s="5">
        <v>0.82616188524590162</v>
      </c>
      <c r="F13" s="5">
        <v>0.90930506478209649</v>
      </c>
      <c r="G13" s="5">
        <v>5.4799264325943411E-2</v>
      </c>
      <c r="H13" s="5">
        <v>0.31921770458054555</v>
      </c>
      <c r="I13" s="5">
        <v>0.80458094262295077</v>
      </c>
      <c r="J13" s="5">
        <v>0.93168433451118959</v>
      </c>
      <c r="K13" s="5">
        <v>6.4266500517398628E-2</v>
      </c>
      <c r="L13" s="5">
        <v>0.48088522902727743</v>
      </c>
      <c r="M13" s="5">
        <v>0.81456454918032783</v>
      </c>
      <c r="N13" s="5">
        <v>0.93168433451118959</v>
      </c>
      <c r="O13" s="5">
        <v>6.4266500517398628E-2</v>
      </c>
      <c r="P13" s="5">
        <v>0.48088522902727743</v>
      </c>
      <c r="Q13" s="5">
        <v>0.81456454918032783</v>
      </c>
    </row>
    <row r="14" spans="1:17" x14ac:dyDescent="0.2">
      <c r="A14" s="10">
        <v>11</v>
      </c>
      <c r="B14" s="5">
        <v>0.91401648998822149</v>
      </c>
      <c r="C14" s="5">
        <v>8.8695351047135759E-2</v>
      </c>
      <c r="D14" s="5">
        <v>0.3566533710756562</v>
      </c>
      <c r="E14" s="5">
        <v>0.81028816598360653</v>
      </c>
      <c r="F14" s="5">
        <v>0.92520612485276787</v>
      </c>
      <c r="G14" s="5">
        <v>6.4905920703716674E-2</v>
      </c>
      <c r="H14" s="5">
        <v>0.40004246011322697</v>
      </c>
      <c r="I14" s="5">
        <v>0.78870901639344249</v>
      </c>
      <c r="J14" s="5">
        <v>0.93050647820965837</v>
      </c>
      <c r="K14" s="5">
        <v>7.6373219610158194E-2</v>
      </c>
      <c r="L14" s="5">
        <v>0.47540916109109627</v>
      </c>
      <c r="M14" s="5">
        <v>0.78864984631147528</v>
      </c>
      <c r="N14" s="5">
        <v>0.93404004711425204</v>
      </c>
      <c r="O14" s="5">
        <v>8.0614661400425641E-2</v>
      </c>
      <c r="P14" s="5">
        <v>0.5012261966031909</v>
      </c>
      <c r="Q14" s="5">
        <v>0.8044894979508197</v>
      </c>
    </row>
    <row r="15" spans="1:17" x14ac:dyDescent="0.2">
      <c r="A15" s="10">
        <v>12</v>
      </c>
      <c r="B15" s="5">
        <v>0.93639575971731448</v>
      </c>
      <c r="C15" s="5">
        <v>9.6962822283452654E-2</v>
      </c>
      <c r="D15" s="5">
        <v>0.52156716417910443</v>
      </c>
      <c r="E15" s="5">
        <v>0.79441444672131145</v>
      </c>
      <c r="F15" s="5">
        <v>0.94110718492343937</v>
      </c>
      <c r="G15" s="5">
        <v>7.5012577081489951E-2</v>
      </c>
      <c r="H15" s="5">
        <v>0.4808672156459084</v>
      </c>
      <c r="I15" s="5">
        <v>0.77283709016393431</v>
      </c>
      <c r="J15" s="5">
        <v>0.92932862190812715</v>
      </c>
      <c r="K15" s="5">
        <v>8.8479938702917746E-2</v>
      </c>
      <c r="L15" s="5">
        <v>0.4699330931549151</v>
      </c>
      <c r="M15" s="5">
        <v>0.76273514344262283</v>
      </c>
      <c r="N15" s="5">
        <v>0.93639575971731448</v>
      </c>
      <c r="O15" s="5">
        <v>9.6962822283452654E-2</v>
      </c>
      <c r="P15" s="5">
        <v>0.52156716417910443</v>
      </c>
      <c r="Q15" s="5">
        <v>0.79441444672131145</v>
      </c>
    </row>
    <row r="16" spans="1:17" x14ac:dyDescent="0.2">
      <c r="A16" s="10">
        <v>13</v>
      </c>
      <c r="B16" s="5">
        <v>0.93875147232037692</v>
      </c>
      <c r="C16" s="5">
        <v>8.5987699682471302E-2</v>
      </c>
      <c r="D16" s="5">
        <v>0.50121718991250641</v>
      </c>
      <c r="E16" s="5">
        <v>0.78362576844262288</v>
      </c>
      <c r="F16" s="5">
        <v>0.93521790341578326</v>
      </c>
      <c r="G16" s="5">
        <v>8.1746257892203855E-2</v>
      </c>
      <c r="H16" s="5">
        <v>0.47540015440041172</v>
      </c>
      <c r="I16" s="5">
        <v>0.76778611680327857</v>
      </c>
      <c r="J16" s="5">
        <v>0.92343934040047104</v>
      </c>
      <c r="K16" s="5">
        <v>9.1411182627403442E-2</v>
      </c>
      <c r="L16" s="5">
        <v>0.44555841482243952</v>
      </c>
      <c r="M16" s="5">
        <v>0.78493826844262293</v>
      </c>
      <c r="N16" s="5">
        <v>0.92697290930506471</v>
      </c>
      <c r="O16" s="5">
        <v>9.5652624417670903E-2</v>
      </c>
      <c r="P16" s="5">
        <v>0.47137545033453421</v>
      </c>
      <c r="Q16" s="5">
        <v>0.80077792008196713</v>
      </c>
    </row>
    <row r="17" spans="1:17" x14ac:dyDescent="0.2">
      <c r="A17" s="10">
        <v>14</v>
      </c>
      <c r="B17" s="5">
        <v>0.94110718492343937</v>
      </c>
      <c r="C17" s="5">
        <v>7.5012577081489951E-2</v>
      </c>
      <c r="D17" s="5">
        <v>0.4808672156459084</v>
      </c>
      <c r="E17" s="5">
        <v>0.77283709016393431</v>
      </c>
      <c r="F17" s="5">
        <v>0.92932862190812715</v>
      </c>
      <c r="G17" s="5">
        <v>8.8479938702917746E-2</v>
      </c>
      <c r="H17" s="5">
        <v>0.4699330931549151</v>
      </c>
      <c r="I17" s="5">
        <v>0.76273514344262283</v>
      </c>
      <c r="J17" s="5">
        <v>0.91755005889281505</v>
      </c>
      <c r="K17" s="5">
        <v>9.4342426551889152E-2</v>
      </c>
      <c r="L17" s="5">
        <v>0.42118373648996399</v>
      </c>
      <c r="M17" s="5">
        <v>0.80714139344262292</v>
      </c>
      <c r="N17" s="5">
        <v>0.91755005889281505</v>
      </c>
      <c r="O17" s="5">
        <v>9.4342426551889152E-2</v>
      </c>
      <c r="P17" s="5">
        <v>0.42118373648996399</v>
      </c>
      <c r="Q17" s="5">
        <v>0.80714139344262292</v>
      </c>
    </row>
    <row r="18" spans="1:17" x14ac:dyDescent="0.2">
      <c r="A18" s="10">
        <v>15</v>
      </c>
      <c r="B18" s="5">
        <v>0.9257950530035336</v>
      </c>
      <c r="C18" s="5">
        <v>0.10307207996978773</v>
      </c>
      <c r="D18" s="5">
        <v>0.40559572825527535</v>
      </c>
      <c r="E18" s="5">
        <v>0.79927894467213112</v>
      </c>
      <c r="F18" s="5">
        <v>0.91048292108362783</v>
      </c>
      <c r="G18" s="5">
        <v>0.11911757287549576</v>
      </c>
      <c r="H18" s="5">
        <v>0.33302624806999487</v>
      </c>
      <c r="I18" s="5">
        <v>0.81571567622950814</v>
      </c>
      <c r="J18" s="5">
        <v>0.88987043580683156</v>
      </c>
      <c r="K18" s="5">
        <v>0.13472133413863011</v>
      </c>
      <c r="L18" s="5">
        <v>0.29644235717961914</v>
      </c>
      <c r="M18" s="5">
        <v>0.85438780737704922</v>
      </c>
      <c r="N18" s="5">
        <v>0.91401648998822149</v>
      </c>
      <c r="O18" s="5">
        <v>0.11273700470498733</v>
      </c>
      <c r="P18" s="5">
        <v>0.37575398867730314</v>
      </c>
      <c r="Q18" s="5">
        <v>0.81643109631147537</v>
      </c>
    </row>
    <row r="19" spans="1:17" x14ac:dyDescent="0.2">
      <c r="A19" s="10">
        <v>16</v>
      </c>
      <c r="B19" s="5">
        <v>0.91048292108362783</v>
      </c>
      <c r="C19" s="5">
        <v>0.13113158285808552</v>
      </c>
      <c r="D19" s="5">
        <v>0.33032424086464235</v>
      </c>
      <c r="E19" s="5">
        <v>0.82572079918032781</v>
      </c>
      <c r="F19" s="5">
        <v>0.89163722025912839</v>
      </c>
      <c r="G19" s="5">
        <v>0.14975520704807377</v>
      </c>
      <c r="H19" s="5">
        <v>0.19611940298507463</v>
      </c>
      <c r="I19" s="5">
        <v>0.86869620901639344</v>
      </c>
      <c r="J19" s="5">
        <v>0.86219081272084808</v>
      </c>
      <c r="K19" s="5">
        <v>0.17510024172537106</v>
      </c>
      <c r="L19" s="5">
        <v>0.17170097786927432</v>
      </c>
      <c r="M19" s="5">
        <v>0.90163422131147541</v>
      </c>
      <c r="N19" s="5">
        <v>0.91048292108362783</v>
      </c>
      <c r="O19" s="5">
        <v>0.13113158285808552</v>
      </c>
      <c r="P19" s="5">
        <v>0.33032424086464235</v>
      </c>
      <c r="Q19" s="5">
        <v>0.82572079918032781</v>
      </c>
    </row>
    <row r="20" spans="1:17" x14ac:dyDescent="0.2">
      <c r="A20" s="10">
        <v>17</v>
      </c>
      <c r="B20" s="5">
        <v>0.90106007067137805</v>
      </c>
      <c r="C20" s="5">
        <v>0.14044339495307964</v>
      </c>
      <c r="D20" s="5">
        <v>0.26322182192485849</v>
      </c>
      <c r="E20" s="5">
        <v>0.84720850409836057</v>
      </c>
      <c r="F20" s="5">
        <v>0.87691401648998824</v>
      </c>
      <c r="G20" s="5">
        <v>0.16242772438672243</v>
      </c>
      <c r="H20" s="5">
        <v>0.18391019042717449</v>
      </c>
      <c r="I20" s="5">
        <v>0.88516521516393443</v>
      </c>
      <c r="J20" s="5">
        <v>0.84865724381625451</v>
      </c>
      <c r="K20" s="5">
        <v>0.18557909791309063</v>
      </c>
      <c r="L20" s="5">
        <v>0.10030365414307772</v>
      </c>
      <c r="M20" s="5">
        <v>0.89729687499999999</v>
      </c>
      <c r="N20" s="5">
        <v>0.87280329799764433</v>
      </c>
      <c r="O20" s="5">
        <v>0.16359476847944787</v>
      </c>
      <c r="P20" s="5">
        <v>0.17961528564076173</v>
      </c>
      <c r="Q20" s="5">
        <v>0.85934016393442625</v>
      </c>
    </row>
    <row r="21" spans="1:17" x14ac:dyDescent="0.2">
      <c r="A21" s="10">
        <v>18</v>
      </c>
      <c r="B21" s="5">
        <v>0.89163722025912839</v>
      </c>
      <c r="C21" s="5">
        <v>0.14975520704807377</v>
      </c>
      <c r="D21" s="5">
        <v>0.19611940298507463</v>
      </c>
      <c r="E21" s="5">
        <v>0.86869620901639344</v>
      </c>
      <c r="F21" s="5">
        <v>0.86219081272084808</v>
      </c>
      <c r="G21" s="5">
        <v>0.17510024172537106</v>
      </c>
      <c r="H21" s="5">
        <v>0.17170097786927432</v>
      </c>
      <c r="I21" s="5">
        <v>0.90163422131147541</v>
      </c>
      <c r="J21" s="5">
        <v>0.83512367491166095</v>
      </c>
      <c r="K21" s="5">
        <v>0.19605795410081023</v>
      </c>
      <c r="L21" s="5">
        <v>2.890633041688111E-2</v>
      </c>
      <c r="M21" s="5">
        <v>0.89295952868852457</v>
      </c>
      <c r="N21" s="5">
        <v>0.83512367491166095</v>
      </c>
      <c r="O21" s="5">
        <v>0.19605795410081023</v>
      </c>
      <c r="P21" s="5">
        <v>2.890633041688111E-2</v>
      </c>
      <c r="Q21" s="5">
        <v>0.89295952868852457</v>
      </c>
    </row>
    <row r="22" spans="1:17" x14ac:dyDescent="0.2">
      <c r="A22" s="10">
        <v>19</v>
      </c>
      <c r="B22" s="5">
        <v>0.85043580683156672</v>
      </c>
      <c r="C22" s="5">
        <v>0.16263222977680281</v>
      </c>
      <c r="D22" s="5">
        <v>9.8059701492537316E-2</v>
      </c>
      <c r="E22" s="5">
        <v>0.86932018442622949</v>
      </c>
      <c r="F22" s="5">
        <v>0.81041224970553605</v>
      </c>
      <c r="G22" s="5">
        <v>0.18197025946280521</v>
      </c>
      <c r="H22" s="5">
        <v>8.5850488934637162E-2</v>
      </c>
      <c r="I22" s="5">
        <v>0.88073463114754091</v>
      </c>
      <c r="J22" s="5">
        <v>0.77804475853945854</v>
      </c>
      <c r="K22" s="5">
        <v>0.18947560727875584</v>
      </c>
      <c r="L22" s="5">
        <v>1.4453165208440555E-2</v>
      </c>
      <c r="M22" s="5">
        <v>0.85485220286885244</v>
      </c>
      <c r="N22" s="5">
        <v>0.822179034157833</v>
      </c>
      <c r="O22" s="5">
        <v>0.18578360330317104</v>
      </c>
      <c r="P22" s="5">
        <v>1.4453165208440555E-2</v>
      </c>
      <c r="Q22" s="5">
        <v>0.88145184426229506</v>
      </c>
    </row>
    <row r="23" spans="1:17" x14ac:dyDescent="0.2">
      <c r="A23" s="10">
        <v>20</v>
      </c>
      <c r="B23" s="5">
        <v>0.80923439340400505</v>
      </c>
      <c r="C23" s="5">
        <v>0.17550925250553184</v>
      </c>
      <c r="D23" s="5">
        <v>0</v>
      </c>
      <c r="E23" s="5">
        <v>0.86994415983606554</v>
      </c>
      <c r="F23" s="5">
        <v>0.75863368669022402</v>
      </c>
      <c r="G23" s="5">
        <v>0.18884027720023938</v>
      </c>
      <c r="H23" s="5">
        <v>0</v>
      </c>
      <c r="I23" s="5">
        <v>0.85983504098360641</v>
      </c>
      <c r="J23" s="5">
        <v>0.72096584216725601</v>
      </c>
      <c r="K23" s="5">
        <v>0.18289326045670143</v>
      </c>
      <c r="L23" s="5">
        <v>0</v>
      </c>
      <c r="M23" s="5">
        <v>0.81674487704918031</v>
      </c>
      <c r="N23" s="5">
        <v>0.80923439340400505</v>
      </c>
      <c r="O23" s="5">
        <v>0.17550925250553184</v>
      </c>
      <c r="P23" s="5">
        <v>0</v>
      </c>
      <c r="Q23" s="5">
        <v>0.86994415983606554</v>
      </c>
    </row>
    <row r="24" spans="1:17" x14ac:dyDescent="0.2">
      <c r="A24" s="10">
        <v>21</v>
      </c>
      <c r="B24" s="5">
        <v>0.78393404004711453</v>
      </c>
      <c r="C24" s="5">
        <v>0.18217476485288561</v>
      </c>
      <c r="D24" s="5">
        <v>0</v>
      </c>
      <c r="E24" s="5">
        <v>0.86488960040983598</v>
      </c>
      <c r="F24" s="5">
        <v>0.73979976442873996</v>
      </c>
      <c r="G24" s="5">
        <v>0.18586676882847042</v>
      </c>
      <c r="H24" s="5">
        <v>0</v>
      </c>
      <c r="I24" s="5">
        <v>0.83828995901639336</v>
      </c>
      <c r="J24" s="5">
        <v>0.70035335689045952</v>
      </c>
      <c r="K24" s="5">
        <v>0.18337043970022238</v>
      </c>
      <c r="L24" s="5">
        <v>0</v>
      </c>
      <c r="M24" s="5">
        <v>0.8066752049180328</v>
      </c>
      <c r="N24" s="5">
        <v>0.7444876325088341</v>
      </c>
      <c r="O24" s="5">
        <v>0.17967843572463757</v>
      </c>
      <c r="P24" s="5">
        <v>0</v>
      </c>
      <c r="Q24" s="5">
        <v>0.83327484631147541</v>
      </c>
    </row>
    <row r="25" spans="1:17" x14ac:dyDescent="0.2">
      <c r="A25" s="10">
        <v>22</v>
      </c>
      <c r="B25" s="5">
        <v>0.75863368669022402</v>
      </c>
      <c r="C25" s="5">
        <v>0.18884027720023938</v>
      </c>
      <c r="D25" s="5">
        <v>0</v>
      </c>
      <c r="E25" s="5">
        <v>0.85983504098360641</v>
      </c>
      <c r="F25" s="5">
        <v>0.72096584216725601</v>
      </c>
      <c r="G25" s="5">
        <v>0.18289326045670143</v>
      </c>
      <c r="H25" s="5">
        <v>0</v>
      </c>
      <c r="I25" s="5">
        <v>0.81674487704918031</v>
      </c>
      <c r="J25" s="5">
        <v>0.67974087161366303</v>
      </c>
      <c r="K25" s="5">
        <v>0.1838476189437433</v>
      </c>
      <c r="L25" s="5">
        <v>0</v>
      </c>
      <c r="M25" s="5">
        <v>0.79660553278688517</v>
      </c>
      <c r="N25" s="5">
        <v>0.67974087161366303</v>
      </c>
      <c r="O25" s="5">
        <v>0.1838476189437433</v>
      </c>
      <c r="P25" s="5">
        <v>0</v>
      </c>
      <c r="Q25" s="5">
        <v>0.79660553278688517</v>
      </c>
    </row>
    <row r="26" spans="1:17" x14ac:dyDescent="0.2">
      <c r="A26" s="10">
        <v>23</v>
      </c>
      <c r="B26" s="5">
        <v>0.70499411071849249</v>
      </c>
      <c r="C26" s="5">
        <v>0.18405621444162529</v>
      </c>
      <c r="D26" s="5">
        <v>0</v>
      </c>
      <c r="E26" s="5">
        <v>0.80167802254098353</v>
      </c>
      <c r="F26" s="5">
        <v>0.68498233215547721</v>
      </c>
      <c r="G26" s="5">
        <v>0.17810374422101852</v>
      </c>
      <c r="H26" s="5">
        <v>0</v>
      </c>
      <c r="I26" s="5">
        <v>0.74137295081967203</v>
      </c>
      <c r="J26" s="5">
        <v>0.66908127208480561</v>
      </c>
      <c r="K26" s="5">
        <v>0.16034040603863514</v>
      </c>
      <c r="L26" s="5">
        <v>0</v>
      </c>
      <c r="M26" s="5">
        <v>0.70402049180327864</v>
      </c>
      <c r="N26" s="5">
        <v>0.66554770318021195</v>
      </c>
      <c r="O26" s="5">
        <v>0.18155988531337725</v>
      </c>
      <c r="P26" s="5">
        <v>0</v>
      </c>
      <c r="Q26" s="5">
        <v>0.77006326844262296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ebus</vt:lpstr>
      <vt:lpstr>line</vt:lpstr>
      <vt:lpstr>subs</vt:lpstr>
      <vt:lpstr>gens</vt:lpstr>
      <vt:lpstr>node</vt:lpstr>
      <vt:lpstr>pipe</vt:lpstr>
      <vt:lpstr>well</vt:lpstr>
      <vt:lpstr>unit</vt:lpstr>
      <vt:lpstr>hour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2021-10-30T13:34:44Z</dcterms:created>
  <dcterms:modified xsi:type="dcterms:W3CDTF">2022-09-02T14:02:06Z</dcterms:modified>
</cp:coreProperties>
</file>