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145FFA5-3FC3-4970-8C4F-080918481880}" xr6:coauthVersionLast="47" xr6:coauthVersionMax="47" xr10:uidLastSave="{00000000-0000-0000-0000-000000000000}"/>
  <bookViews>
    <workbookView xWindow="28680" yWindow="-120" windowWidth="38640" windowHeight="21120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6" i="1" l="1"/>
  <c r="Q66" i="1" s="1"/>
  <c r="Q67" i="1" s="1"/>
  <c r="R67" i="1"/>
  <c r="K169" i="1"/>
  <c r="K170" i="1" s="1"/>
  <c r="K171" i="1" s="1"/>
  <c r="K172" i="1" s="1"/>
  <c r="K173" i="1" s="1"/>
  <c r="G173" i="1"/>
  <c r="G172" i="1"/>
  <c r="G171" i="1"/>
  <c r="G170" i="1"/>
  <c r="G169" i="1"/>
  <c r="K163" i="1"/>
  <c r="K164" i="1" s="1"/>
  <c r="G168" i="1"/>
  <c r="G167" i="1"/>
  <c r="G166" i="1"/>
  <c r="G165" i="1"/>
  <c r="G164" i="1"/>
  <c r="G163" i="1"/>
  <c r="R65" i="1"/>
  <c r="K159" i="1"/>
  <c r="K160" i="1" s="1"/>
  <c r="K161" i="1" s="1"/>
  <c r="K162" i="1" s="1"/>
  <c r="G162" i="1"/>
  <c r="G161" i="1"/>
  <c r="G160" i="1"/>
  <c r="G159" i="1"/>
  <c r="R64" i="1"/>
  <c r="K154" i="1"/>
  <c r="K155" i="1"/>
  <c r="K156" i="1"/>
  <c r="K157" i="1"/>
  <c r="K158" i="1"/>
  <c r="G158" i="1"/>
  <c r="G157" i="1"/>
  <c r="G156" i="1"/>
  <c r="G155" i="1"/>
  <c r="G154" i="1"/>
  <c r="R61" i="1"/>
  <c r="R62" i="1"/>
  <c r="R63" i="1"/>
  <c r="K149" i="1"/>
  <c r="K150" i="1"/>
  <c r="K151" i="1"/>
  <c r="K152" i="1"/>
  <c r="K153" i="1"/>
  <c r="G153" i="1"/>
  <c r="G152" i="1"/>
  <c r="G151" i="1"/>
  <c r="G150" i="1"/>
  <c r="G149" i="1"/>
  <c r="R59" i="1"/>
  <c r="R60" i="1"/>
  <c r="K148" i="1"/>
  <c r="K139" i="1"/>
  <c r="K140" i="1"/>
  <c r="K141" i="1" s="1"/>
  <c r="K142" i="1" s="1"/>
  <c r="K143" i="1" s="1"/>
  <c r="K144" i="1" s="1"/>
  <c r="K145" i="1" s="1"/>
  <c r="K146" i="1" s="1"/>
  <c r="K147" i="1" s="1"/>
  <c r="G148" i="1"/>
  <c r="G147" i="1"/>
  <c r="G146" i="1"/>
  <c r="G145" i="1"/>
  <c r="G144" i="1"/>
  <c r="G143" i="1"/>
  <c r="G142" i="1"/>
  <c r="G141" i="1"/>
  <c r="G140" i="1"/>
  <c r="G139" i="1"/>
  <c r="R58" i="1"/>
  <c r="K131" i="1"/>
  <c r="K132" i="1"/>
  <c r="K133" i="1"/>
  <c r="K134" i="1"/>
  <c r="K135" i="1"/>
  <c r="K136" i="1"/>
  <c r="K137" i="1"/>
  <c r="K138" i="1"/>
  <c r="G138" i="1"/>
  <c r="G137" i="1"/>
  <c r="G136" i="1"/>
  <c r="G135" i="1"/>
  <c r="G134" i="1"/>
  <c r="G133" i="1"/>
  <c r="G132" i="1"/>
  <c r="G131" i="1"/>
  <c r="R57" i="1"/>
  <c r="K129" i="1"/>
  <c r="K130" i="1"/>
  <c r="G130" i="1"/>
  <c r="G129" i="1"/>
  <c r="R53" i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K165" i="1" l="1"/>
  <c r="K166" i="1" s="1"/>
  <c r="K167" i="1" s="1"/>
  <c r="K168" i="1" s="1"/>
  <c r="R49" i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l="1"/>
  <c r="O32" i="1"/>
  <c r="O33" i="1" s="1"/>
  <c r="R33" i="1" s="1"/>
  <c r="R31" i="1"/>
  <c r="Q31" i="1" l="1"/>
  <c r="R32" i="1"/>
  <c r="Q32" i="1" l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<sst xmlns="http://schemas.openxmlformats.org/spreadsheetml/2006/main" count="362" uniqueCount="146">
  <si>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</si>
  <si>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</si>
  <si>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</si>
  <si>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</si>
  <si>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</si>
  <si>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</si>
  <si>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</si>
  <si>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</si>
  <si>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</si>
  <si>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</si>
  <si>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</si>
  <si>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</si>
  <si>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</si>
  <si>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</si>
  <si>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</si>
  <si>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</si>
  <si>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</si>
  <si>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</si>
  <si>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</si>
  <si>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</si>
  <si>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</si>
  <si>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</si>
  <si>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</si>
  <si>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</si>
  <si>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</si>
  <si>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</si>
  <si>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</si>
  <si>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</si>
  <si>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</si>
  <si>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</si>
  <si>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</si>
  <si>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</si>
  <si>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</si>
  <si>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</si>
  <si>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</si>
  <si>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</si>
  <si>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</si>
  <si>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</si>
  <si>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</si>
  <si>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</si>
  <si>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</si>
  <si>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</si>
  <si>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</si>
  <si>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</si>
  <si>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</si>
  <si>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</si>
  <si>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</si>
  <si>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</si>
  <si>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</si>
  <si>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</si>
  <si>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</si>
  <si>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</si>
  <si>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</si>
  <si>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</si>
  <si>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</si>
  <si>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</si>
  <si>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</si>
  <si>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</si>
  <si>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</si>
  <si>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</si>
  <si>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</si>
  <si>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</si>
  <si>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</si>
  <si>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</si>
  <si>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</si>
  <si>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</si>
  <si>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</si>
  <si>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</si>
  <si>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</si>
  <si>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</si>
  <si>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</si>
  <si>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</si>
  <si>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</si>
  <si>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</si>
  <si>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</si>
  <si>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</si>
  <si>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</si>
  <si>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</si>
  <si>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</si>
  <si>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</si>
  <si>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</si>
  <si>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</si>
  <si>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</si>
  <si>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</si>
  <si>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</si>
  <si>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</si>
  <si>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</si>
  <si>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</si>
  <si>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</si>
  <si>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</si>
  <si>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</si>
  <si>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</si>
  <si>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</si>
  <si>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</si>
  <si>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</si>
  <si>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</si>
  <si>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</si>
  <si>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</si>
  <si>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</si>
  <si>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</si>
  <si>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</si>
  <si>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</si>
  <si>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</si>
  <si>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</si>
  <si>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</si>
  <si>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</si>
  <si>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</si>
  <si>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</si>
  <si>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</si>
  <si>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</si>
  <si>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</si>
  <si>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</si>
  <si>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</si>
  <si>
    <t>Rangers over 6.5</t>
  </si>
  <si>
    <t>Islainders ML</t>
  </si>
  <si>
    <t>Thunder ML</t>
  </si>
  <si>
    <t>Stars ML</t>
  </si>
  <si>
    <t>Magic ML</t>
  </si>
  <si>
    <t>Rockets Over 236.5</t>
  </si>
  <si>
    <t>Avs Over 6.5</t>
  </si>
  <si>
    <t>Spurs ML</t>
  </si>
  <si>
    <t>Canucks Over 5.5</t>
  </si>
  <si>
    <t>Suns ML</t>
  </si>
  <si>
    <t>Suns Under 243.5</t>
  </si>
  <si>
    <t>Avs ML</t>
  </si>
  <si>
    <t xml:space="preserve">Lightning Over 6 </t>
  </si>
  <si>
    <t>Pacers ML</t>
  </si>
  <si>
    <t>Bucks Over 228.5</t>
  </si>
  <si>
    <t>Maple Leafs Over 6.5</t>
  </si>
  <si>
    <t>Coyotes Ml</t>
  </si>
  <si>
    <t>Coyotes Over 5.5</t>
  </si>
  <si>
    <t>Lightning Over 6.5</t>
  </si>
  <si>
    <t>Warriors ML</t>
  </si>
  <si>
    <t>Bucks ML</t>
  </si>
  <si>
    <t>Hawks ML</t>
  </si>
  <si>
    <t>Pacers Over 238.5</t>
  </si>
  <si>
    <t>Oilers Over 6.5</t>
  </si>
  <si>
    <t>Bulls Under 222</t>
  </si>
  <si>
    <t xml:space="preserve">Cavaliers -9 </t>
  </si>
  <si>
    <t>Heat ML</t>
  </si>
  <si>
    <t>Blue Jackets ML</t>
  </si>
  <si>
    <t xml:space="preserve">Panthers Under 6 </t>
  </si>
  <si>
    <t>Kraken Over 5.5</t>
  </si>
  <si>
    <t>Panthers Under 6.5</t>
  </si>
  <si>
    <t>Flyers ML</t>
  </si>
  <si>
    <t xml:space="preserve">Stars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</si>
</sst>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73"/>
  <sheetViews>
    <sheetView tabSelected="1" topLeftCell="A17" zoomScaleNormal="100" workbookViewId="0">
      <selection activeCell="T61" sqref="T61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0.78836000000000039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250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250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250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250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  <c r="O57" s="1">
        <v>45327</v>
      </c>
      <c r="P57" s="2">
        <v>250</v>
      </c>
      <c r="Q57" s="2">
        <f t="shared" ref="Q57" si="30">Q56+R57</f>
        <v>438.10999999999996</v>
      </c>
      <c r="R57">
        <f t="shared" ref="R57" si="31">SUMIF(H56:H180, O57, G56:G180)</f>
        <v>6.75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  <c r="O58" s="1">
        <v>45328</v>
      </c>
      <c r="P58" s="2">
        <v>250</v>
      </c>
      <c r="Q58" s="2">
        <f t="shared" ref="Q58" si="32">Q57+R58</f>
        <v>496.10999999999996</v>
      </c>
      <c r="R58">
        <f t="shared" ref="R58" si="33">SUMIF(H57:H181, O58, G57:G181)</f>
        <v>58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  <c r="O59" s="1">
        <v>45329</v>
      </c>
      <c r="P59" s="2">
        <v>250</v>
      </c>
      <c r="Q59" s="2">
        <f t="shared" ref="Q59:Q60" si="34">Q58+R59</f>
        <v>476.10999999999996</v>
      </c>
      <c r="R59">
        <f t="shared" ref="R59:R60" si="35">SUMIF(H58:H182, O59, G58:G182)</f>
        <v>-20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6">K59+G60</f>
        <v>441.37</v>
      </c>
      <c r="O60" s="1">
        <v>45330</v>
      </c>
      <c r="P60" s="2">
        <v>250</v>
      </c>
      <c r="Q60" s="2">
        <f t="shared" si="34"/>
        <v>438.70999999999992</v>
      </c>
      <c r="R60">
        <f t="shared" si="35"/>
        <v>-37.400000000000006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6"/>
        <v>461.37</v>
      </c>
      <c r="O61" s="1">
        <v>45331</v>
      </c>
      <c r="P61" s="2">
        <v>250</v>
      </c>
      <c r="Q61" s="2">
        <f t="shared" ref="Q61:Q63" si="37">Q60+R61</f>
        <v>438.70999999999992</v>
      </c>
      <c r="R61">
        <f t="shared" ref="R61:R63" si="38">SUMIF(H60:H184, O61, G60:G184)</f>
        <v>0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6"/>
        <v>441.37</v>
      </c>
      <c r="O62" s="1">
        <v>45332</v>
      </c>
      <c r="P62" s="2">
        <v>250</v>
      </c>
      <c r="Q62" s="2">
        <f t="shared" si="37"/>
        <v>428.90999999999991</v>
      </c>
      <c r="R62">
        <f t="shared" si="38"/>
        <v>-9.8000000000000043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6"/>
        <v>421.37</v>
      </c>
      <c r="O63" s="1">
        <v>45333</v>
      </c>
      <c r="P63" s="2">
        <v>250</v>
      </c>
      <c r="Q63" s="2">
        <f t="shared" si="37"/>
        <v>442.1099999999999</v>
      </c>
      <c r="R63">
        <f t="shared" si="38"/>
        <v>13.199999999999996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6"/>
        <v>391.37</v>
      </c>
      <c r="O64" s="1">
        <v>45334</v>
      </c>
      <c r="P64" s="2">
        <v>250</v>
      </c>
      <c r="Q64" s="2">
        <f t="shared" ref="Q64" si="39">Q63+R64</f>
        <v>431.1099999999999</v>
      </c>
      <c r="R64">
        <f t="shared" ref="R64" si="40">SUMIF(H63:H187, O64, G63:G187)</f>
        <v>-11</v>
      </c>
    </row>
    <row r="65" spans="1:18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41">K64+G65</f>
        <v>405.17</v>
      </c>
      <c r="O65" s="1">
        <v>45335</v>
      </c>
      <c r="P65" s="2">
        <v>250</v>
      </c>
      <c r="Q65" s="2">
        <f t="shared" ref="Q65" si="42">Q64+R65</f>
        <v>426.1099999999999</v>
      </c>
      <c r="R65">
        <f t="shared" ref="R65" si="43">SUMIF(H64:H188, O65, G64:G188)</f>
        <v>-5</v>
      </c>
    </row>
    <row r="66" spans="1:18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41"/>
        <v>412.77000000000004</v>
      </c>
      <c r="O66" s="1">
        <v>45336</v>
      </c>
      <c r="P66" s="2">
        <v>250</v>
      </c>
      <c r="Q66" s="2">
        <f t="shared" ref="Q66:Q67" si="44">Q65+R66</f>
        <v>429.30999999999989</v>
      </c>
      <c r="R66">
        <f t="shared" ref="R66:R67" si="45">SUMIF(H65:H189, O66, G65:G189)</f>
        <v>3.2000000000000028</v>
      </c>
    </row>
    <row r="67" spans="1:18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41"/>
        <v>420.17</v>
      </c>
      <c r="O67" s="1">
        <v>45337</v>
      </c>
      <c r="P67" s="2">
        <v>250</v>
      </c>
      <c r="Q67" s="2">
        <f t="shared" si="44"/>
        <v>447.08999999999992</v>
      </c>
      <c r="R67">
        <f t="shared" si="45"/>
        <v>17.78</v>
      </c>
    </row>
    <row r="68" spans="1:18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41"/>
        <v>461.41</v>
      </c>
    </row>
    <row r="69" spans="1:18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41"/>
        <v>441.41</v>
      </c>
    </row>
    <row r="70" spans="1:18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41"/>
        <v>458.01000000000005</v>
      </c>
    </row>
    <row r="71" spans="1:18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46">K70+G71</f>
        <v>473.41</v>
      </c>
    </row>
    <row r="72" spans="1:18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46"/>
        <v>443.41</v>
      </c>
    </row>
    <row r="73" spans="1:18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46"/>
        <v>460.01000000000005</v>
      </c>
    </row>
    <row r="74" spans="1:18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46"/>
        <v>475.21000000000004</v>
      </c>
    </row>
    <row r="75" spans="1:18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46"/>
        <v>495.21000000000004</v>
      </c>
    </row>
    <row r="76" spans="1:18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46"/>
        <v>475.21000000000004</v>
      </c>
    </row>
    <row r="77" spans="1:18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46"/>
        <v>455.21000000000004</v>
      </c>
    </row>
    <row r="78" spans="1:18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46"/>
        <v>471.21000000000004</v>
      </c>
    </row>
    <row r="79" spans="1:18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46"/>
        <v>451.21000000000004</v>
      </c>
    </row>
    <row r="80" spans="1:18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46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46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46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46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46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46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46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46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46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46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46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46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46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46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46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46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46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46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46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46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46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46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46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46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46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46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73" si="47">IF(F106="Y",(C106*B106)-C106,-C106)</f>
        <v>-20</v>
      </c>
      <c r="H106" s="1">
        <v>45316</v>
      </c>
      <c r="J106">
        <v>250</v>
      </c>
      <c r="K106" s="6">
        <f t="shared" si="46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46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46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46"/>
        <v>467.56000000000006</v>
      </c>
    </row>
    <row r="110" spans="1:11" x14ac:dyDescent="0.3">
      <c r="A110" t="s">
        <v>99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46"/>
        <v>476.56000000000006</v>
      </c>
    </row>
    <row r="111" spans="1:11" x14ac:dyDescent="0.3">
      <c r="A111" t="s">
        <v>100</v>
      </c>
      <c r="B111">
        <v>2.5499999999999998</v>
      </c>
      <c r="C111">
        <v>20</v>
      </c>
      <c r="F111" t="s">
        <v>10</v>
      </c>
      <c r="G111">
        <f t="shared" si="47"/>
        <v>-20</v>
      </c>
      <c r="H111" s="1">
        <v>45318</v>
      </c>
      <c r="J111">
        <v>250</v>
      </c>
      <c r="K111" s="6">
        <f t="shared" si="46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47"/>
        <v>-20</v>
      </c>
      <c r="H112" s="1">
        <v>45318</v>
      </c>
      <c r="J112">
        <v>250</v>
      </c>
      <c r="K112" s="6">
        <f t="shared" si="46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47"/>
        <v>-20</v>
      </c>
      <c r="H113" s="1">
        <v>45318</v>
      </c>
      <c r="J113">
        <v>250</v>
      </c>
      <c r="K113" s="6">
        <f t="shared" si="46"/>
        <v>416.56000000000006</v>
      </c>
    </row>
    <row r="114" spans="1:11" x14ac:dyDescent="0.3">
      <c r="A114" t="s">
        <v>101</v>
      </c>
      <c r="B114">
        <v>1.8</v>
      </c>
      <c r="C114">
        <v>20</v>
      </c>
      <c r="F114" t="s">
        <v>16</v>
      </c>
      <c r="G114">
        <f t="shared" si="47"/>
        <v>16</v>
      </c>
      <c r="H114" s="1">
        <v>45318</v>
      </c>
      <c r="J114">
        <v>250</v>
      </c>
      <c r="K114" s="6">
        <f t="shared" si="46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47"/>
        <v>16.600000000000001</v>
      </c>
      <c r="H115" s="1">
        <v>45318</v>
      </c>
      <c r="J115">
        <v>250</v>
      </c>
      <c r="K115" s="6">
        <f t="shared" si="46"/>
        <v>449.16000000000008</v>
      </c>
    </row>
    <row r="116" spans="1:11" x14ac:dyDescent="0.3">
      <c r="A116" t="s">
        <v>102</v>
      </c>
      <c r="B116">
        <v>1.9</v>
      </c>
      <c r="C116">
        <v>10</v>
      </c>
      <c r="F116" t="s">
        <v>10</v>
      </c>
      <c r="G116">
        <f t="shared" si="47"/>
        <v>-10</v>
      </c>
      <c r="H116" s="1">
        <v>45318</v>
      </c>
      <c r="J116">
        <v>250</v>
      </c>
      <c r="K116" s="6">
        <f t="shared" si="46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47"/>
        <v>-20</v>
      </c>
      <c r="H117" s="1">
        <v>45319</v>
      </c>
      <c r="J117">
        <v>250</v>
      </c>
      <c r="K117" s="6">
        <f t="shared" si="46"/>
        <v>419.16000000000008</v>
      </c>
    </row>
    <row r="118" spans="1:11" x14ac:dyDescent="0.3">
      <c r="A118" t="s">
        <v>103</v>
      </c>
      <c r="B118">
        <v>1.9</v>
      </c>
      <c r="C118">
        <v>10</v>
      </c>
      <c r="F118" t="s">
        <v>16</v>
      </c>
      <c r="G118">
        <f t="shared" si="47"/>
        <v>9</v>
      </c>
      <c r="H118" s="1">
        <v>45319</v>
      </c>
      <c r="J118">
        <v>250</v>
      </c>
      <c r="K118" s="6">
        <f t="shared" si="46"/>
        <v>428.16000000000008</v>
      </c>
    </row>
    <row r="119" spans="1:11" x14ac:dyDescent="0.3">
      <c r="A119" t="s">
        <v>104</v>
      </c>
      <c r="B119">
        <v>2.35</v>
      </c>
      <c r="C119">
        <v>20</v>
      </c>
      <c r="F119" t="s">
        <v>16</v>
      </c>
      <c r="G119">
        <f t="shared" si="47"/>
        <v>27</v>
      </c>
      <c r="H119" s="1">
        <v>45321</v>
      </c>
      <c r="J119">
        <v>250</v>
      </c>
      <c r="K119" s="6">
        <f t="shared" ref="K119" si="48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47"/>
        <v>11</v>
      </c>
      <c r="H120" s="1">
        <v>45322</v>
      </c>
      <c r="J120">
        <v>250</v>
      </c>
      <c r="K120" s="6">
        <f t="shared" ref="K120:K121" si="49">K119+G120</f>
        <v>466.16000000000008</v>
      </c>
    </row>
    <row r="121" spans="1:11" x14ac:dyDescent="0.3">
      <c r="A121" t="s">
        <v>105</v>
      </c>
      <c r="B121">
        <v>2.0499999999999998</v>
      </c>
      <c r="C121">
        <v>20</v>
      </c>
      <c r="F121" t="s">
        <v>10</v>
      </c>
      <c r="G121">
        <f t="shared" si="47"/>
        <v>-20</v>
      </c>
      <c r="H121" s="1">
        <v>45322</v>
      </c>
      <c r="J121">
        <v>250</v>
      </c>
      <c r="K121" s="6">
        <f t="shared" si="49"/>
        <v>446.16000000000008</v>
      </c>
    </row>
    <row r="122" spans="1:11" x14ac:dyDescent="0.3">
      <c r="A122" t="s">
        <v>106</v>
      </c>
      <c r="B122">
        <v>1.9</v>
      </c>
      <c r="C122">
        <v>10</v>
      </c>
      <c r="F122" t="s">
        <v>10</v>
      </c>
      <c r="G122">
        <f t="shared" si="47"/>
        <v>-10</v>
      </c>
      <c r="H122" s="1">
        <v>45323</v>
      </c>
      <c r="J122">
        <v>250</v>
      </c>
      <c r="K122" s="6">
        <f t="shared" ref="K122:K128" si="50">K121+G122</f>
        <v>436.16000000000008</v>
      </c>
    </row>
    <row r="123" spans="1:11" x14ac:dyDescent="0.3">
      <c r="A123" t="s">
        <v>107</v>
      </c>
      <c r="B123">
        <v>1.9</v>
      </c>
      <c r="C123">
        <v>10</v>
      </c>
      <c r="F123" t="s">
        <v>10</v>
      </c>
      <c r="G123">
        <f t="shared" si="47"/>
        <v>-10</v>
      </c>
      <c r="H123" s="1">
        <v>45323</v>
      </c>
      <c r="J123">
        <v>250</v>
      </c>
      <c r="K123" s="6">
        <f t="shared" si="50"/>
        <v>426.16000000000008</v>
      </c>
    </row>
    <row r="124" spans="1:11" x14ac:dyDescent="0.3">
      <c r="A124" t="s">
        <v>108</v>
      </c>
      <c r="B124">
        <v>1.5</v>
      </c>
      <c r="C124">
        <v>20</v>
      </c>
      <c r="F124" t="s">
        <v>16</v>
      </c>
      <c r="G124">
        <f t="shared" si="47"/>
        <v>10</v>
      </c>
      <c r="H124" s="1">
        <v>45323</v>
      </c>
      <c r="J124">
        <v>250</v>
      </c>
      <c r="K124" s="6">
        <f t="shared" si="50"/>
        <v>436.16000000000008</v>
      </c>
    </row>
    <row r="125" spans="1:11" x14ac:dyDescent="0.3">
      <c r="A125" t="s">
        <v>109</v>
      </c>
      <c r="B125">
        <v>3.9</v>
      </c>
      <c r="C125">
        <v>10</v>
      </c>
      <c r="F125" t="s">
        <v>10</v>
      </c>
      <c r="G125">
        <f t="shared" si="47"/>
        <v>-10</v>
      </c>
      <c r="H125" s="1">
        <v>45323</v>
      </c>
      <c r="J125">
        <v>250</v>
      </c>
      <c r="K125" s="6">
        <f t="shared" si="50"/>
        <v>426.16000000000008</v>
      </c>
    </row>
    <row r="126" spans="1:11" x14ac:dyDescent="0.3">
      <c r="A126" t="s">
        <v>110</v>
      </c>
      <c r="B126">
        <v>1.62</v>
      </c>
      <c r="C126">
        <v>10</v>
      </c>
      <c r="F126" t="s">
        <v>16</v>
      </c>
      <c r="G126">
        <f t="shared" si="47"/>
        <v>6.2000000000000028</v>
      </c>
      <c r="H126" s="1">
        <v>45326</v>
      </c>
      <c r="J126">
        <v>250</v>
      </c>
      <c r="K126" s="6">
        <f t="shared" si="50"/>
        <v>432.36000000000007</v>
      </c>
    </row>
    <row r="127" spans="1:11" x14ac:dyDescent="0.3">
      <c r="A127" t="s">
        <v>111</v>
      </c>
      <c r="B127">
        <v>1.9</v>
      </c>
      <c r="C127">
        <v>10</v>
      </c>
      <c r="F127" t="s">
        <v>16</v>
      </c>
      <c r="G127">
        <f t="shared" si="47"/>
        <v>9</v>
      </c>
      <c r="H127" s="1">
        <v>45326</v>
      </c>
      <c r="J127">
        <v>250</v>
      </c>
      <c r="K127" s="6">
        <f t="shared" si="50"/>
        <v>441.36000000000007</v>
      </c>
    </row>
    <row r="128" spans="1:11" x14ac:dyDescent="0.3">
      <c r="A128" t="s">
        <v>112</v>
      </c>
      <c r="B128">
        <v>1.9</v>
      </c>
      <c r="C128">
        <v>10</v>
      </c>
      <c r="F128" t="s">
        <v>10</v>
      </c>
      <c r="G128">
        <f t="shared" si="47"/>
        <v>-10</v>
      </c>
      <c r="H128" s="1">
        <v>45326</v>
      </c>
      <c r="J128">
        <v>250</v>
      </c>
      <c r="K128" s="6">
        <f t="shared" si="50"/>
        <v>431.36000000000007</v>
      </c>
    </row>
    <row r="129" spans="1:11" x14ac:dyDescent="0.3">
      <c r="A129" t="s">
        <v>113</v>
      </c>
      <c r="B129">
        <v>1.95</v>
      </c>
      <c r="C129">
        <v>15</v>
      </c>
      <c r="F129" t="s">
        <v>10</v>
      </c>
      <c r="G129">
        <f t="shared" si="47"/>
        <v>-15</v>
      </c>
      <c r="H129" s="1">
        <v>45327</v>
      </c>
      <c r="J129">
        <v>250</v>
      </c>
      <c r="K129" s="6">
        <f t="shared" ref="K129:K130" si="51">K128+G129</f>
        <v>416.36000000000007</v>
      </c>
    </row>
    <row r="130" spans="1:11" x14ac:dyDescent="0.3">
      <c r="A130" t="s">
        <v>114</v>
      </c>
      <c r="B130">
        <v>2.4500000000000002</v>
      </c>
      <c r="C130">
        <v>15</v>
      </c>
      <c r="F130" t="s">
        <v>16</v>
      </c>
      <c r="G130">
        <f t="shared" si="47"/>
        <v>21.75</v>
      </c>
      <c r="H130" s="1">
        <v>45327</v>
      </c>
      <c r="J130">
        <v>250</v>
      </c>
      <c r="K130" s="6">
        <f t="shared" si="51"/>
        <v>438.11000000000007</v>
      </c>
    </row>
    <row r="131" spans="1:11" x14ac:dyDescent="0.3">
      <c r="A131" t="s">
        <v>115</v>
      </c>
      <c r="B131">
        <v>1.68</v>
      </c>
      <c r="C131">
        <v>10</v>
      </c>
      <c r="F131" t="s">
        <v>10</v>
      </c>
      <c r="G131">
        <f t="shared" si="47"/>
        <v>-10</v>
      </c>
      <c r="H131" s="1">
        <v>45328</v>
      </c>
      <c r="J131">
        <v>250</v>
      </c>
      <c r="K131" s="6">
        <f t="shared" ref="K131:K138" si="52">K130+G131</f>
        <v>428.11000000000007</v>
      </c>
    </row>
    <row r="132" spans="1:11" x14ac:dyDescent="0.3">
      <c r="A132" t="s">
        <v>116</v>
      </c>
      <c r="B132">
        <v>1.66</v>
      </c>
      <c r="C132">
        <v>30</v>
      </c>
      <c r="F132" t="s">
        <v>16</v>
      </c>
      <c r="G132">
        <f t="shared" si="47"/>
        <v>19.799999999999997</v>
      </c>
      <c r="H132" s="1">
        <v>45328</v>
      </c>
      <c r="J132">
        <v>250</v>
      </c>
      <c r="K132" s="6">
        <f t="shared" si="52"/>
        <v>447.91000000000008</v>
      </c>
    </row>
    <row r="133" spans="1:11" x14ac:dyDescent="0.3">
      <c r="A133" t="s">
        <v>117</v>
      </c>
      <c r="B133">
        <v>2.35</v>
      </c>
      <c r="C133">
        <v>10</v>
      </c>
      <c r="F133" t="s">
        <v>10</v>
      </c>
      <c r="G133">
        <f t="shared" si="47"/>
        <v>-10</v>
      </c>
      <c r="H133" s="1">
        <v>45328</v>
      </c>
      <c r="J133">
        <v>250</v>
      </c>
      <c r="K133" s="6">
        <f t="shared" si="52"/>
        <v>437.91000000000008</v>
      </c>
    </row>
    <row r="134" spans="1:11" x14ac:dyDescent="0.3">
      <c r="A134" t="s">
        <v>118</v>
      </c>
      <c r="B134">
        <v>1.9</v>
      </c>
      <c r="C134">
        <v>20</v>
      </c>
      <c r="F134" t="s">
        <v>16</v>
      </c>
      <c r="G134">
        <f t="shared" si="47"/>
        <v>18</v>
      </c>
      <c r="H134" s="1">
        <v>45328</v>
      </c>
      <c r="J134">
        <v>250</v>
      </c>
      <c r="K134" s="6">
        <f t="shared" si="52"/>
        <v>455.91000000000008</v>
      </c>
    </row>
    <row r="135" spans="1:11" x14ac:dyDescent="0.3">
      <c r="A135" t="s">
        <v>65</v>
      </c>
      <c r="B135">
        <v>1.76</v>
      </c>
      <c r="C135">
        <v>20</v>
      </c>
      <c r="F135" t="s">
        <v>10</v>
      </c>
      <c r="G135">
        <f t="shared" si="47"/>
        <v>-20</v>
      </c>
      <c r="H135" s="1">
        <v>45328</v>
      </c>
      <c r="J135">
        <v>250</v>
      </c>
      <c r="K135" s="6">
        <f t="shared" si="52"/>
        <v>435.91000000000008</v>
      </c>
    </row>
    <row r="136" spans="1:11" x14ac:dyDescent="0.3">
      <c r="A136" t="s">
        <v>119</v>
      </c>
      <c r="B136">
        <v>1.86</v>
      </c>
      <c r="C136">
        <v>20</v>
      </c>
      <c r="F136" t="s">
        <v>16</v>
      </c>
      <c r="G136">
        <f t="shared" si="47"/>
        <v>17.200000000000003</v>
      </c>
      <c r="H136" s="1">
        <v>45328</v>
      </c>
      <c r="J136">
        <v>250</v>
      </c>
      <c r="K136" s="6">
        <f t="shared" si="52"/>
        <v>453.11000000000007</v>
      </c>
    </row>
    <row r="137" spans="1:11" x14ac:dyDescent="0.3">
      <c r="A137" t="s">
        <v>53</v>
      </c>
      <c r="B137">
        <v>1.9</v>
      </c>
      <c r="C137">
        <v>20</v>
      </c>
      <c r="F137" t="s">
        <v>16</v>
      </c>
      <c r="G137">
        <f t="shared" si="47"/>
        <v>18</v>
      </c>
      <c r="H137" s="1">
        <v>45328</v>
      </c>
      <c r="J137">
        <v>250</v>
      </c>
      <c r="K137" s="6">
        <f t="shared" si="52"/>
        <v>471.11000000000007</v>
      </c>
    </row>
    <row r="138" spans="1:11" x14ac:dyDescent="0.3">
      <c r="A138" t="s">
        <v>69</v>
      </c>
      <c r="B138">
        <v>2.25</v>
      </c>
      <c r="C138">
        <v>20</v>
      </c>
      <c r="F138" t="s">
        <v>16</v>
      </c>
      <c r="G138">
        <f t="shared" si="47"/>
        <v>25</v>
      </c>
      <c r="H138" s="1">
        <v>45328</v>
      </c>
      <c r="J138">
        <v>250</v>
      </c>
      <c r="K138" s="6">
        <f t="shared" si="52"/>
        <v>496.11000000000007</v>
      </c>
    </row>
    <row r="139" spans="1:11" x14ac:dyDescent="0.3">
      <c r="A139" t="s">
        <v>120</v>
      </c>
      <c r="B139">
        <v>3.6</v>
      </c>
      <c r="C139">
        <v>20</v>
      </c>
      <c r="F139" t="s">
        <v>10</v>
      </c>
      <c r="G139">
        <f t="shared" si="47"/>
        <v>-20</v>
      </c>
      <c r="H139" s="1">
        <v>45329</v>
      </c>
      <c r="J139">
        <v>250</v>
      </c>
      <c r="K139" s="6">
        <f t="shared" ref="K139:K148" si="53">K138+G139</f>
        <v>476.11000000000007</v>
      </c>
    </row>
    <row r="140" spans="1:11" x14ac:dyDescent="0.3">
      <c r="A140" t="s">
        <v>121</v>
      </c>
      <c r="B140">
        <v>1.71</v>
      </c>
      <c r="C140">
        <v>20</v>
      </c>
      <c r="F140" t="s">
        <v>10</v>
      </c>
      <c r="G140">
        <f t="shared" si="47"/>
        <v>-20</v>
      </c>
      <c r="H140" s="1">
        <v>45330</v>
      </c>
      <c r="J140">
        <v>250</v>
      </c>
      <c r="K140" s="6">
        <f t="shared" si="53"/>
        <v>456.11000000000007</v>
      </c>
    </row>
    <row r="141" spans="1:11" x14ac:dyDescent="0.3">
      <c r="A141" t="s">
        <v>122</v>
      </c>
      <c r="B141">
        <v>1.33</v>
      </c>
      <c r="C141">
        <v>20</v>
      </c>
      <c r="F141" t="s">
        <v>16</v>
      </c>
      <c r="G141">
        <f t="shared" si="47"/>
        <v>6.6000000000000014</v>
      </c>
      <c r="H141" s="1">
        <v>45330</v>
      </c>
      <c r="J141">
        <v>250</v>
      </c>
      <c r="K141" s="6">
        <f t="shared" si="53"/>
        <v>462.71000000000009</v>
      </c>
    </row>
    <row r="142" spans="1:11" x14ac:dyDescent="0.3">
      <c r="A142" t="s">
        <v>123</v>
      </c>
      <c r="B142">
        <v>1.9</v>
      </c>
      <c r="C142">
        <v>20</v>
      </c>
      <c r="F142" t="s">
        <v>10</v>
      </c>
      <c r="G142">
        <f t="shared" si="47"/>
        <v>-20</v>
      </c>
      <c r="H142" s="1">
        <v>45330</v>
      </c>
      <c r="J142">
        <v>250</v>
      </c>
      <c r="K142" s="6">
        <f t="shared" si="53"/>
        <v>442.71000000000009</v>
      </c>
    </row>
    <row r="143" spans="1:11" x14ac:dyDescent="0.3">
      <c r="A143" t="s">
        <v>124</v>
      </c>
      <c r="B143">
        <v>2.2000000000000002</v>
      </c>
      <c r="C143">
        <v>20</v>
      </c>
      <c r="F143" t="s">
        <v>10</v>
      </c>
      <c r="G143">
        <f t="shared" si="47"/>
        <v>-20</v>
      </c>
      <c r="H143" s="1">
        <v>45330</v>
      </c>
      <c r="J143">
        <v>250</v>
      </c>
      <c r="K143" s="6">
        <f t="shared" si="53"/>
        <v>422.71000000000009</v>
      </c>
    </row>
    <row r="144" spans="1:11" x14ac:dyDescent="0.3">
      <c r="A144" t="s">
        <v>63</v>
      </c>
      <c r="B144">
        <v>2.25</v>
      </c>
      <c r="C144">
        <v>20</v>
      </c>
      <c r="F144" t="s">
        <v>10</v>
      </c>
      <c r="G144">
        <f t="shared" si="47"/>
        <v>-20</v>
      </c>
      <c r="H144" s="1">
        <v>45330</v>
      </c>
      <c r="J144">
        <v>250</v>
      </c>
      <c r="K144" s="6">
        <f t="shared" si="53"/>
        <v>402.71000000000009</v>
      </c>
    </row>
    <row r="145" spans="1:11" x14ac:dyDescent="0.3">
      <c r="A145" t="s">
        <v>101</v>
      </c>
      <c r="B145">
        <v>2</v>
      </c>
      <c r="C145">
        <v>20</v>
      </c>
      <c r="F145" t="s">
        <v>16</v>
      </c>
      <c r="G145">
        <f t="shared" si="47"/>
        <v>20</v>
      </c>
      <c r="H145" s="1">
        <v>45330</v>
      </c>
      <c r="J145">
        <v>250</v>
      </c>
      <c r="K145" s="6">
        <f t="shared" si="53"/>
        <v>422.71000000000009</v>
      </c>
    </row>
    <row r="146" spans="1:11" x14ac:dyDescent="0.3">
      <c r="A146" t="s">
        <v>125</v>
      </c>
      <c r="B146">
        <v>1.9</v>
      </c>
      <c r="C146">
        <v>20</v>
      </c>
      <c r="F146" t="s">
        <v>16</v>
      </c>
      <c r="G146">
        <f t="shared" si="47"/>
        <v>18</v>
      </c>
      <c r="H146" s="1">
        <v>45330</v>
      </c>
      <c r="J146">
        <v>250</v>
      </c>
      <c r="K146" s="6">
        <f t="shared" si="53"/>
        <v>440.71000000000009</v>
      </c>
    </row>
    <row r="147" spans="1:11" x14ac:dyDescent="0.3">
      <c r="A147" t="s">
        <v>126</v>
      </c>
      <c r="B147">
        <v>1.4</v>
      </c>
      <c r="C147">
        <v>20</v>
      </c>
      <c r="F147" t="s">
        <v>10</v>
      </c>
      <c r="G147">
        <f t="shared" si="47"/>
        <v>-20</v>
      </c>
      <c r="H147" s="1">
        <v>45330</v>
      </c>
      <c r="J147">
        <v>250</v>
      </c>
      <c r="K147" s="6">
        <f t="shared" si="53"/>
        <v>420.71000000000009</v>
      </c>
    </row>
    <row r="148" spans="1:11" x14ac:dyDescent="0.3">
      <c r="A148" t="s">
        <v>127</v>
      </c>
      <c r="B148">
        <v>1.9</v>
      </c>
      <c r="C148">
        <v>20</v>
      </c>
      <c r="F148" t="s">
        <v>16</v>
      </c>
      <c r="G148">
        <f t="shared" si="47"/>
        <v>18</v>
      </c>
      <c r="H148" s="1">
        <v>45330</v>
      </c>
      <c r="J148">
        <v>250</v>
      </c>
      <c r="K148" s="6">
        <f t="shared" si="53"/>
        <v>438.71000000000009</v>
      </c>
    </row>
    <row r="149" spans="1:11" x14ac:dyDescent="0.3">
      <c r="A149" t="s">
        <v>128</v>
      </c>
      <c r="B149">
        <v>1.77</v>
      </c>
      <c r="C149">
        <v>20</v>
      </c>
      <c r="F149" t="s">
        <v>16</v>
      </c>
      <c r="G149">
        <f t="shared" si="47"/>
        <v>15.399999999999999</v>
      </c>
      <c r="H149" s="1">
        <v>45332</v>
      </c>
      <c r="J149">
        <v>250</v>
      </c>
      <c r="K149" s="6">
        <f t="shared" ref="K149:K173" si="54">K148+G149</f>
        <v>454.11000000000007</v>
      </c>
    </row>
    <row r="150" spans="1:11" x14ac:dyDescent="0.3">
      <c r="A150" t="s">
        <v>129</v>
      </c>
      <c r="B150">
        <v>2.2999999999999998</v>
      </c>
      <c r="C150">
        <v>20</v>
      </c>
      <c r="F150" t="s">
        <v>10</v>
      </c>
      <c r="G150">
        <f t="shared" si="47"/>
        <v>-20</v>
      </c>
      <c r="H150" s="1">
        <v>45332</v>
      </c>
      <c r="J150">
        <v>250</v>
      </c>
      <c r="K150" s="6">
        <f t="shared" si="54"/>
        <v>434.11000000000007</v>
      </c>
    </row>
    <row r="151" spans="1:11" x14ac:dyDescent="0.3">
      <c r="A151" t="s">
        <v>130</v>
      </c>
      <c r="B151">
        <v>1.74</v>
      </c>
      <c r="C151">
        <v>20</v>
      </c>
      <c r="F151" t="s">
        <v>16</v>
      </c>
      <c r="G151">
        <f t="shared" si="47"/>
        <v>14.799999999999997</v>
      </c>
      <c r="H151" s="1">
        <v>45332</v>
      </c>
      <c r="J151">
        <v>250</v>
      </c>
      <c r="K151" s="6">
        <f t="shared" si="54"/>
        <v>448.91000000000008</v>
      </c>
    </row>
    <row r="152" spans="1:11" x14ac:dyDescent="0.3">
      <c r="A152" t="s">
        <v>131</v>
      </c>
      <c r="B152">
        <v>1.8</v>
      </c>
      <c r="C152">
        <v>20</v>
      </c>
      <c r="F152" t="s">
        <v>10</v>
      </c>
      <c r="G152">
        <f t="shared" si="47"/>
        <v>-20</v>
      </c>
      <c r="H152" s="1">
        <v>45332</v>
      </c>
      <c r="J152">
        <v>250</v>
      </c>
      <c r="K152" s="6">
        <f t="shared" si="54"/>
        <v>428.91000000000008</v>
      </c>
    </row>
    <row r="153" spans="1:11" x14ac:dyDescent="0.3">
      <c r="A153" t="s">
        <v>69</v>
      </c>
      <c r="B153">
        <v>1.66</v>
      </c>
      <c r="C153">
        <v>20</v>
      </c>
      <c r="F153" t="s">
        <v>16</v>
      </c>
      <c r="G153">
        <f t="shared" si="47"/>
        <v>13.199999999999996</v>
      </c>
      <c r="H153" s="1">
        <v>45333</v>
      </c>
      <c r="J153">
        <v>250</v>
      </c>
      <c r="K153" s="6">
        <f t="shared" si="54"/>
        <v>442.11000000000007</v>
      </c>
    </row>
    <row r="154" spans="1:11" x14ac:dyDescent="0.3">
      <c r="A154" t="s">
        <v>110</v>
      </c>
      <c r="B154">
        <v>1.62</v>
      </c>
      <c r="C154">
        <v>10</v>
      </c>
      <c r="F154" t="s">
        <v>10</v>
      </c>
      <c r="G154">
        <f t="shared" si="47"/>
        <v>-10</v>
      </c>
      <c r="H154" s="1">
        <v>45334</v>
      </c>
      <c r="J154">
        <v>250</v>
      </c>
      <c r="K154" s="6">
        <f t="shared" si="54"/>
        <v>432.11000000000007</v>
      </c>
    </row>
    <row r="155" spans="1:11" x14ac:dyDescent="0.3">
      <c r="A155" t="s">
        <v>132</v>
      </c>
      <c r="B155">
        <v>1.95</v>
      </c>
      <c r="C155">
        <v>10</v>
      </c>
      <c r="F155" t="s">
        <v>16</v>
      </c>
      <c r="G155">
        <f t="shared" si="47"/>
        <v>9.5</v>
      </c>
      <c r="H155" s="1">
        <v>45334</v>
      </c>
      <c r="J155">
        <v>250</v>
      </c>
      <c r="K155" s="6">
        <f t="shared" si="54"/>
        <v>441.61000000000007</v>
      </c>
    </row>
    <row r="156" spans="1:11" x14ac:dyDescent="0.3">
      <c r="A156" t="s">
        <v>133</v>
      </c>
      <c r="B156">
        <v>1.95</v>
      </c>
      <c r="C156">
        <v>10</v>
      </c>
      <c r="F156" t="s">
        <v>16</v>
      </c>
      <c r="G156">
        <f t="shared" si="47"/>
        <v>9.5</v>
      </c>
      <c r="H156" s="1">
        <v>45334</v>
      </c>
      <c r="J156">
        <v>250</v>
      </c>
      <c r="K156" s="6">
        <f t="shared" si="54"/>
        <v>451.11000000000007</v>
      </c>
    </row>
    <row r="157" spans="1:11" x14ac:dyDescent="0.3">
      <c r="A157" t="s">
        <v>135</v>
      </c>
      <c r="B157">
        <v>1.9</v>
      </c>
      <c r="C157">
        <v>10</v>
      </c>
      <c r="F157" t="s">
        <v>10</v>
      </c>
      <c r="G157">
        <f t="shared" si="47"/>
        <v>-10</v>
      </c>
      <c r="H157" s="1">
        <v>45334</v>
      </c>
      <c r="J157">
        <v>250</v>
      </c>
      <c r="K157" s="6">
        <f t="shared" si="54"/>
        <v>441.11000000000007</v>
      </c>
    </row>
    <row r="158" spans="1:11" x14ac:dyDescent="0.3">
      <c r="A158" t="s">
        <v>134</v>
      </c>
      <c r="B158">
        <v>1.64</v>
      </c>
      <c r="C158">
        <v>10</v>
      </c>
      <c r="F158" t="s">
        <v>10</v>
      </c>
      <c r="G158">
        <f t="shared" si="47"/>
        <v>-10</v>
      </c>
      <c r="H158" s="1">
        <v>45334</v>
      </c>
      <c r="J158">
        <v>250</v>
      </c>
      <c r="K158" s="6">
        <f t="shared" si="54"/>
        <v>431.11000000000007</v>
      </c>
    </row>
    <row r="159" spans="1:11" x14ac:dyDescent="0.3">
      <c r="A159" t="s">
        <v>115</v>
      </c>
      <c r="B159">
        <v>1.74</v>
      </c>
      <c r="C159">
        <v>20</v>
      </c>
      <c r="F159" t="s">
        <v>16</v>
      </c>
      <c r="G159">
        <f t="shared" si="47"/>
        <v>14.799999999999997</v>
      </c>
      <c r="H159" s="1">
        <v>45335</v>
      </c>
      <c r="J159">
        <v>250</v>
      </c>
      <c r="K159" s="6">
        <f t="shared" si="54"/>
        <v>445.91000000000008</v>
      </c>
    </row>
    <row r="160" spans="1:11" x14ac:dyDescent="0.3">
      <c r="A160" t="s">
        <v>140</v>
      </c>
      <c r="B160">
        <v>2.65</v>
      </c>
      <c r="C160">
        <v>15</v>
      </c>
      <c r="F160" t="s">
        <v>10</v>
      </c>
      <c r="G160">
        <f t="shared" si="47"/>
        <v>-15</v>
      </c>
      <c r="H160" s="1">
        <v>45335</v>
      </c>
      <c r="J160">
        <v>250</v>
      </c>
      <c r="K160" s="6">
        <f t="shared" si="54"/>
        <v>430.91000000000008</v>
      </c>
    </row>
    <row r="161" spans="1:11" x14ac:dyDescent="0.3">
      <c r="A161" t="s">
        <v>93</v>
      </c>
      <c r="B161">
        <v>2.0499999999999998</v>
      </c>
      <c r="C161">
        <v>20</v>
      </c>
      <c r="F161" t="s">
        <v>10</v>
      </c>
      <c r="G161">
        <f t="shared" si="47"/>
        <v>-20</v>
      </c>
      <c r="H161" s="1">
        <v>45335</v>
      </c>
      <c r="J161">
        <v>250</v>
      </c>
      <c r="K161" s="6">
        <f t="shared" si="54"/>
        <v>410.91000000000008</v>
      </c>
    </row>
    <row r="162" spans="1:11" x14ac:dyDescent="0.3">
      <c r="A162" t="s">
        <v>136</v>
      </c>
      <c r="B162">
        <v>1.76</v>
      </c>
      <c r="C162">
        <v>20</v>
      </c>
      <c r="F162" t="s">
        <v>16</v>
      </c>
      <c r="G162">
        <f t="shared" si="47"/>
        <v>15.200000000000003</v>
      </c>
      <c r="H162" s="1">
        <v>45335</v>
      </c>
      <c r="J162">
        <v>250</v>
      </c>
      <c r="K162" s="6">
        <f t="shared" si="54"/>
        <v>426.11000000000007</v>
      </c>
    </row>
    <row r="163" spans="1:11" x14ac:dyDescent="0.3">
      <c r="A163" t="s">
        <v>110</v>
      </c>
      <c r="B163">
        <v>1.76</v>
      </c>
      <c r="C163">
        <v>20</v>
      </c>
      <c r="F163" t="s">
        <v>16</v>
      </c>
      <c r="G163">
        <f t="shared" si="47"/>
        <v>15.200000000000003</v>
      </c>
      <c r="H163" s="1">
        <v>45336</v>
      </c>
      <c r="J163">
        <v>250</v>
      </c>
      <c r="K163" s="6">
        <f t="shared" si="54"/>
        <v>441.31000000000006</v>
      </c>
    </row>
    <row r="164" spans="1:11" x14ac:dyDescent="0.3">
      <c r="A164" t="s">
        <v>63</v>
      </c>
      <c r="B164">
        <v>2</v>
      </c>
      <c r="C164">
        <v>20</v>
      </c>
      <c r="F164" t="s">
        <v>10</v>
      </c>
      <c r="G164">
        <f t="shared" si="47"/>
        <v>-20</v>
      </c>
      <c r="H164" s="1">
        <v>45336</v>
      </c>
      <c r="J164">
        <v>250</v>
      </c>
      <c r="K164" s="6">
        <f t="shared" si="54"/>
        <v>421.31000000000006</v>
      </c>
    </row>
    <row r="165" spans="1:11" x14ac:dyDescent="0.3">
      <c r="A165" t="s">
        <v>141</v>
      </c>
      <c r="B165">
        <v>1.68</v>
      </c>
      <c r="C165">
        <v>20</v>
      </c>
      <c r="F165" t="s">
        <v>10</v>
      </c>
      <c r="G165">
        <f t="shared" si="47"/>
        <v>-20</v>
      </c>
      <c r="H165" s="1">
        <v>45336</v>
      </c>
      <c r="J165">
        <v>250</v>
      </c>
      <c r="K165" s="6">
        <f t="shared" si="54"/>
        <v>401.31000000000006</v>
      </c>
    </row>
    <row r="166" spans="1:11" x14ac:dyDescent="0.3">
      <c r="A166" t="s">
        <v>137</v>
      </c>
      <c r="B166">
        <v>1.9</v>
      </c>
      <c r="C166">
        <v>20</v>
      </c>
      <c r="F166" t="s">
        <v>16</v>
      </c>
      <c r="G166">
        <f t="shared" si="47"/>
        <v>18</v>
      </c>
      <c r="H166" s="1">
        <v>45336</v>
      </c>
      <c r="J166">
        <v>250</v>
      </c>
      <c r="K166" s="6">
        <f t="shared" si="54"/>
        <v>419.31000000000006</v>
      </c>
    </row>
    <row r="167" spans="1:11" x14ac:dyDescent="0.3">
      <c r="A167" t="s">
        <v>138</v>
      </c>
      <c r="B167">
        <v>1.9</v>
      </c>
      <c r="C167">
        <v>20</v>
      </c>
      <c r="F167" t="s">
        <v>10</v>
      </c>
      <c r="G167">
        <f t="shared" si="47"/>
        <v>-20</v>
      </c>
      <c r="H167" s="1">
        <v>45336</v>
      </c>
      <c r="J167">
        <v>250</v>
      </c>
      <c r="K167" s="6">
        <f t="shared" si="54"/>
        <v>399.31000000000006</v>
      </c>
    </row>
    <row r="168" spans="1:11" x14ac:dyDescent="0.3">
      <c r="A168" t="s">
        <v>139</v>
      </c>
      <c r="B168">
        <v>2.5</v>
      </c>
      <c r="C168">
        <v>20</v>
      </c>
      <c r="F168" t="s">
        <v>16</v>
      </c>
      <c r="G168">
        <f t="shared" si="47"/>
        <v>30</v>
      </c>
      <c r="H168" s="1">
        <v>45336</v>
      </c>
      <c r="J168">
        <v>250</v>
      </c>
      <c r="K168" s="6">
        <f t="shared" si="54"/>
        <v>429.31000000000006</v>
      </c>
    </row>
    <row r="169" spans="1:11" x14ac:dyDescent="0.3">
      <c r="A169" t="s">
        <v>85</v>
      </c>
      <c r="B169">
        <v>1.68</v>
      </c>
      <c r="C169">
        <v>20</v>
      </c>
      <c r="F169" t="s">
        <v>16</v>
      </c>
      <c r="G169">
        <f t="shared" si="47"/>
        <v>13.600000000000001</v>
      </c>
      <c r="H169" s="1">
        <v>45337</v>
      </c>
      <c r="J169">
        <v>250</v>
      </c>
      <c r="K169" s="6">
        <f t="shared" si="54"/>
        <v>442.91000000000008</v>
      </c>
    </row>
    <row r="170" spans="1:11" x14ac:dyDescent="0.3">
      <c r="A170" t="s">
        <v>142</v>
      </c>
      <c r="B170">
        <v>1.9</v>
      </c>
      <c r="C170">
        <v>20</v>
      </c>
      <c r="F170" t="s">
        <v>10</v>
      </c>
      <c r="G170">
        <f t="shared" si="47"/>
        <v>-20</v>
      </c>
      <c r="H170" s="1">
        <v>45337</v>
      </c>
      <c r="J170">
        <v>250</v>
      </c>
      <c r="K170" s="6">
        <f t="shared" si="54"/>
        <v>422.91000000000008</v>
      </c>
    </row>
    <row r="171" spans="1:11" x14ac:dyDescent="0.3">
      <c r="A171" t="s">
        <v>143</v>
      </c>
      <c r="B171">
        <v>1.9</v>
      </c>
      <c r="C171">
        <v>20</v>
      </c>
      <c r="F171" t="s">
        <v>16</v>
      </c>
      <c r="G171">
        <f t="shared" si="47"/>
        <v>18</v>
      </c>
      <c r="H171" s="1">
        <v>45337</v>
      </c>
      <c r="J171">
        <v>250</v>
      </c>
      <c r="K171" s="6">
        <f t="shared" si="54"/>
        <v>440.91000000000008</v>
      </c>
    </row>
    <row r="172" spans="1:11" x14ac:dyDescent="0.3">
      <c r="A172" t="s">
        <v>144</v>
      </c>
      <c r="B172">
        <v>2.4500000000000002</v>
      </c>
      <c r="C172">
        <v>20</v>
      </c>
      <c r="F172" t="s">
        <v>10</v>
      </c>
      <c r="G172">
        <f t="shared" si="47"/>
        <v>-20</v>
      </c>
      <c r="H172" s="1">
        <v>45337</v>
      </c>
      <c r="J172">
        <v>250</v>
      </c>
      <c r="K172" s="6">
        <f t="shared" si="54"/>
        <v>420.91000000000008</v>
      </c>
    </row>
    <row r="173" spans="1:11" x14ac:dyDescent="0.3">
      <c r="A173" t="s">
        <v>145</v>
      </c>
      <c r="B173">
        <v>1.77</v>
      </c>
      <c r="C173">
        <v>34</v>
      </c>
      <c r="F173" t="s">
        <v>16</v>
      </c>
      <c r="G173">
        <f t="shared" si="47"/>
        <v>26.18</v>
      </c>
      <c r="H173" s="1">
        <v>45337</v>
      </c>
      <c r="J173">
        <v>250</v>
      </c>
      <c r="K173" s="6">
        <f t="shared" si="54"/>
        <v>447.09000000000009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2024-02-16T05:23:38Z</dcterms:modified>
</cp:coreProperties>
</file>